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01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temp\"/>
    </mc:Choice>
  </mc:AlternateContent>
  <xr:revisionPtr revIDLastSave="0" documentId="13_ncr:1_{C52E57B4-7FD6-49FC-BF19-D3736C98C21A}" xr6:coauthVersionLast="47" xr6:coauthVersionMax="47" xr10:uidLastSave="{00000000-0000-0000-0000-000000000000}"/>
  <bookViews>
    <workbookView xWindow="-120" yWindow="-120" windowWidth="38640" windowHeight="21120" activeTab="2" xr2:uid="{00000000-000D-0000-FFFF-FFFF00000000}"/>
  </bookViews>
  <sheets>
    <sheet name="Anvisningar" sheetId="2" r:id="rId1"/>
    <sheet name="Budget" sheetId="1" r:id="rId2"/>
    <sheet name="Specifikation" sheetId="3" r:id="rId3"/>
  </sheets>
  <definedNames>
    <definedName name="_xlnm.Print_Area" localSheetId="0">Anvisningar!$A$1:$B$41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3" i="1" l="1"/>
  <c r="E34" i="1"/>
  <c r="E32" i="1"/>
  <c r="F33" i="1"/>
  <c r="F34" i="1"/>
  <c r="F32" i="1"/>
  <c r="D33" i="1"/>
  <c r="D34" i="1"/>
  <c r="D32" i="1"/>
  <c r="C33" i="1"/>
  <c r="C34" i="1"/>
  <c r="C32" i="1"/>
  <c r="L44" i="3"/>
  <c r="L45" i="3"/>
  <c r="L46" i="3"/>
  <c r="D18" i="1" s="1"/>
  <c r="C8" i="1"/>
  <c r="D8" i="1"/>
  <c r="E8" i="1"/>
  <c r="F8" i="1"/>
  <c r="C10" i="1"/>
  <c r="D10" i="1"/>
  <c r="E10" i="1"/>
  <c r="F10" i="1"/>
  <c r="C7" i="1"/>
  <c r="D7" i="1"/>
  <c r="E7" i="1"/>
  <c r="F7" i="1"/>
  <c r="C9" i="1"/>
  <c r="D9" i="1"/>
  <c r="E9" i="1"/>
  <c r="F9" i="1"/>
  <c r="C11" i="1"/>
  <c r="D11" i="1"/>
  <c r="E11" i="1"/>
  <c r="F11" i="1"/>
  <c r="C12" i="1"/>
  <c r="D12" i="1"/>
  <c r="E12" i="1"/>
  <c r="F12" i="1"/>
  <c r="B33" i="1"/>
  <c r="B34" i="1"/>
  <c r="B32" i="1"/>
  <c r="S45" i="3"/>
  <c r="S46" i="3"/>
  <c r="S44" i="3"/>
  <c r="R44" i="3"/>
  <c r="M45" i="3"/>
  <c r="M46" i="3"/>
  <c r="M44" i="3"/>
  <c r="G45" i="3"/>
  <c r="G46" i="3"/>
  <c r="G44" i="3"/>
  <c r="S48" i="3"/>
  <c r="M48" i="3"/>
  <c r="G48" i="3"/>
  <c r="S47" i="3"/>
  <c r="M47" i="3"/>
  <c r="G47" i="3"/>
  <c r="G42" i="1"/>
  <c r="X44" i="3"/>
  <c r="F16" i="1" s="1"/>
  <c r="X45" i="3"/>
  <c r="X46" i="3"/>
  <c r="F18" i="1" s="1"/>
  <c r="X6" i="3"/>
  <c r="X7" i="3"/>
  <c r="X8" i="3"/>
  <c r="X9" i="3"/>
  <c r="X10" i="3"/>
  <c r="R45" i="3"/>
  <c r="E17" i="1" s="1"/>
  <c r="R46" i="3"/>
  <c r="R6" i="3"/>
  <c r="R11" i="3" s="1"/>
  <c r="R7" i="3"/>
  <c r="R8" i="3"/>
  <c r="R9" i="3"/>
  <c r="R10" i="3"/>
  <c r="D16" i="1"/>
  <c r="L6" i="3"/>
  <c r="L7" i="3"/>
  <c r="L8" i="3"/>
  <c r="L9" i="3"/>
  <c r="L10" i="3"/>
  <c r="X37" i="3"/>
  <c r="X39" i="3" s="1"/>
  <c r="F13" i="1" s="1"/>
  <c r="X38" i="3"/>
  <c r="R37" i="3"/>
  <c r="R38" i="3"/>
  <c r="L37" i="3"/>
  <c r="L38" i="3"/>
  <c r="F37" i="3"/>
  <c r="F38" i="3"/>
  <c r="F33" i="3"/>
  <c r="F34" i="3"/>
  <c r="X33" i="3"/>
  <c r="X34" i="3"/>
  <c r="R33" i="3"/>
  <c r="R34" i="3"/>
  <c r="L33" i="3"/>
  <c r="L34" i="3"/>
  <c r="L20" i="3"/>
  <c r="L22" i="3" s="1"/>
  <c r="L21" i="3"/>
  <c r="F14" i="3"/>
  <c r="F15" i="3"/>
  <c r="F16" i="3"/>
  <c r="F7" i="3"/>
  <c r="F6" i="3"/>
  <c r="F8" i="3"/>
  <c r="F9" i="3"/>
  <c r="F10" i="3"/>
  <c r="F21" i="3"/>
  <c r="G25" i="1"/>
  <c r="D30" i="1"/>
  <c r="D17" i="1"/>
  <c r="D40" i="1"/>
  <c r="C30" i="1"/>
  <c r="F44" i="3"/>
  <c r="C16" i="1" s="1"/>
  <c r="F45" i="3"/>
  <c r="C17" i="1" s="1"/>
  <c r="F46" i="3"/>
  <c r="C18" i="1" s="1"/>
  <c r="C40" i="1"/>
  <c r="E30" i="1"/>
  <c r="E16" i="1"/>
  <c r="E18" i="1"/>
  <c r="E40" i="1"/>
  <c r="F30" i="1"/>
  <c r="F17" i="1"/>
  <c r="F40" i="1"/>
  <c r="G26" i="1"/>
  <c r="G27" i="1"/>
  <c r="G28" i="1"/>
  <c r="G29" i="1"/>
  <c r="B17" i="1"/>
  <c r="B18" i="1"/>
  <c r="B16" i="1"/>
  <c r="X21" i="3"/>
  <c r="X20" i="3"/>
  <c r="R20" i="3"/>
  <c r="R21" i="3"/>
  <c r="R22" i="3" s="1"/>
  <c r="K22" i="3"/>
  <c r="F20" i="3"/>
  <c r="F22" i="3" s="1"/>
  <c r="Q22" i="3"/>
  <c r="W22" i="3"/>
  <c r="W27" i="3"/>
  <c r="X26" i="3"/>
  <c r="X25" i="3"/>
  <c r="X16" i="3"/>
  <c r="X15" i="3"/>
  <c r="X14" i="3"/>
  <c r="X22" i="3"/>
  <c r="Q27" i="3"/>
  <c r="R26" i="3"/>
  <c r="R25" i="3"/>
  <c r="R27" i="3" s="1"/>
  <c r="K27" i="3"/>
  <c r="L26" i="3"/>
  <c r="L27" i="3" s="1"/>
  <c r="L25" i="3"/>
  <c r="F26" i="3"/>
  <c r="F25" i="3"/>
  <c r="R16" i="3"/>
  <c r="L16" i="3"/>
  <c r="R15" i="3"/>
  <c r="L15" i="3"/>
  <c r="L17" i="3" s="1"/>
  <c r="R14" i="3"/>
  <c r="L14" i="3"/>
  <c r="G39" i="1"/>
  <c r="G38" i="1"/>
  <c r="G37" i="1"/>
  <c r="X48" i="3" l="1"/>
  <c r="X47" i="3"/>
  <c r="R48" i="3"/>
  <c r="R47" i="3"/>
  <c r="L47" i="3"/>
  <c r="L48" i="3"/>
  <c r="F48" i="3"/>
  <c r="F47" i="3"/>
  <c r="F27" i="3"/>
  <c r="L35" i="3"/>
  <c r="F39" i="3"/>
  <c r="C13" i="1" s="1"/>
  <c r="R39" i="3"/>
  <c r="E13" i="1" s="1"/>
  <c r="D19" i="1"/>
  <c r="X17" i="3"/>
  <c r="R35" i="3"/>
  <c r="R30" i="3"/>
  <c r="R31" i="3" s="1"/>
  <c r="X27" i="3"/>
  <c r="F11" i="3"/>
  <c r="F35" i="3"/>
  <c r="G12" i="1" s="1"/>
  <c r="L39" i="3"/>
  <c r="D13" i="1" s="1"/>
  <c r="F17" i="3"/>
  <c r="X11" i="3"/>
  <c r="X30" i="3" s="1"/>
  <c r="X31" i="3" s="1"/>
  <c r="R17" i="3"/>
  <c r="X35" i="3"/>
  <c r="L11" i="3"/>
  <c r="G9" i="1"/>
  <c r="G10" i="1"/>
  <c r="D35" i="1"/>
  <c r="D43" i="1" s="1"/>
  <c r="G30" i="1"/>
  <c r="G34" i="1"/>
  <c r="F35" i="1"/>
  <c r="F43" i="1" s="1"/>
  <c r="G40" i="1"/>
  <c r="G18" i="1"/>
  <c r="E35" i="1"/>
  <c r="C35" i="1"/>
  <c r="C43" i="1" s="1"/>
  <c r="G32" i="1"/>
  <c r="G33" i="1"/>
  <c r="G16" i="1"/>
  <c r="F19" i="1"/>
  <c r="G8" i="1"/>
  <c r="C19" i="1"/>
  <c r="E19" i="1"/>
  <c r="G17" i="1"/>
  <c r="X40" i="3" l="1"/>
  <c r="R41" i="3"/>
  <c r="G13" i="1"/>
  <c r="R40" i="3"/>
  <c r="E14" i="1"/>
  <c r="E20" i="1" s="1"/>
  <c r="L40" i="3"/>
  <c r="L30" i="3"/>
  <c r="L31" i="3" s="1"/>
  <c r="D14" i="1" s="1"/>
  <c r="D20" i="1" s="1"/>
  <c r="D45" i="1" s="1"/>
  <c r="F40" i="3"/>
  <c r="F30" i="3"/>
  <c r="F31" i="3" s="1"/>
  <c r="F14" i="1"/>
  <c r="F20" i="1" s="1"/>
  <c r="F45" i="1" s="1"/>
  <c r="X41" i="3"/>
  <c r="G7" i="1"/>
  <c r="F41" i="3"/>
  <c r="G35" i="1"/>
  <c r="G19" i="1"/>
  <c r="E43" i="1"/>
  <c r="G43" i="1" s="1"/>
  <c r="L41" i="3" l="1"/>
  <c r="G11" i="1"/>
  <c r="C14" i="1"/>
  <c r="H42" i="1"/>
  <c r="H27" i="1"/>
  <c r="H29" i="1"/>
  <c r="H26" i="1"/>
  <c r="H25" i="1"/>
  <c r="H28" i="1"/>
  <c r="H35" i="1"/>
  <c r="H40" i="1"/>
  <c r="E45" i="1"/>
  <c r="G14" i="1" l="1"/>
  <c r="C20" i="1"/>
  <c r="C45" i="1" l="1"/>
  <c r="G20" i="1"/>
  <c r="G45" i="1" s="1"/>
  <c r="H43" i="1"/>
</calcChain>
</file>

<file path=xl/sharedStrings.xml><?xml version="1.0" encoding="utf-8"?>
<sst xmlns="http://schemas.openxmlformats.org/spreadsheetml/2006/main" count="299" uniqueCount="108">
  <si>
    <t xml:space="preserve">ANVISNINGAR:       </t>
  </si>
  <si>
    <t>Gula fält under fliken Specifikation hämtas automatiskt till fliken Budget.</t>
  </si>
  <si>
    <t>Under fliken Budget fylls enbart lila fält i.</t>
  </si>
  <si>
    <t xml:space="preserve">Observera att om nya rader läggs in behöver formler kopieras manuellt för att summeringen ska stämma. </t>
  </si>
  <si>
    <t>För fast tjänstgöringsgrad ifylls "Intyg om projektarbete" , varierande tjänstgöringsgrad samt timanställda redovisas på tidrapport enligt anvisad mall</t>
  </si>
  <si>
    <r>
      <t xml:space="preserve">3. </t>
    </r>
    <r>
      <rPr>
        <u/>
        <sz val="12"/>
        <rFont val="Arial"/>
        <family val="2"/>
      </rPr>
      <t xml:space="preserve">Resor och logi </t>
    </r>
  </si>
  <si>
    <r>
      <t xml:space="preserve">Sammanställning av bidrag i annat än pengar i Tillväxtverkets mall </t>
    </r>
    <r>
      <rPr>
        <sz val="12"/>
        <color theme="10"/>
        <rFont val="Arial"/>
        <family val="2"/>
      </rPr>
      <t>godkänd hos Region Västerbotten</t>
    </r>
  </si>
  <si>
    <t>Observera att insats med arbetstid beräknas på 409 kr per arbetstimme inklusive lönebikostnadspåslag och semesterersättning</t>
  </si>
  <si>
    <t>Kostnader hos samverkansparter skall redovisas på likvärdigt sätt som hos sökanden med bokföringsutdrag samt även tidrapport för deltidsanställd personal etc.</t>
  </si>
  <si>
    <t>Kontaktpersoner:</t>
  </si>
  <si>
    <t>http://regionvasterbotten.se/toppmeny/kontakt/projektutveckling-och-verksamhetsutveckling/</t>
  </si>
  <si>
    <t xml:space="preserve">Kompletterande mallar finns på vår hemsida: </t>
  </si>
  <si>
    <t>https://www.regionvasterbotten.se/finansiering/regionala-projektmedel/ansok-om-projektmedel-info</t>
  </si>
  <si>
    <t>Projektnamn:</t>
  </si>
  <si>
    <r>
      <t xml:space="preserve">SAMMANSTÄLLNING  AV PROJEKTBUDGET </t>
    </r>
    <r>
      <rPr>
        <b/>
        <sz val="12"/>
        <color indexed="8"/>
        <rFont val="Calibri"/>
        <family val="2"/>
      </rPr>
      <t>(KOSTNAD- OCH FINANSIERINGSBUDGET )</t>
    </r>
  </si>
  <si>
    <t>Fyll i lila fält, gula fält hämtas från fliken Specifikation</t>
  </si>
  <si>
    <t>Fyll i fliken Specifikation så hämtas gula fält automatiskt</t>
  </si>
  <si>
    <t>KOSTNAD</t>
  </si>
  <si>
    <t>År 2024</t>
  </si>
  <si>
    <t>TOTAL</t>
  </si>
  <si>
    <t>Personal inkl. Lönebikostnad (t.ex. Soc. avg.)</t>
  </si>
  <si>
    <t>Resor och logi</t>
  </si>
  <si>
    <t>Investeringar, utrustning, materiel och externa lokaler</t>
  </si>
  <si>
    <t>Schablonkostnader (alternativt Kontor och admin.)</t>
  </si>
  <si>
    <t>Kontor och administration (alternativt Schablonkostnader)</t>
  </si>
  <si>
    <t>Intäkter</t>
  </si>
  <si>
    <t>SUMMA KOSTNAD FRÅN ANDRA OFFENTLIGA / PRIVATA AKTÖRER</t>
  </si>
  <si>
    <t>Fyll i lila fält</t>
  </si>
  <si>
    <t>FINANSIERING</t>
  </si>
  <si>
    <t>SUMMA FINANSIERING FRÅN ANDRA OFFENTLIGA/ PRIVATA AKTÖRER</t>
  </si>
  <si>
    <t>Kontrollfunktion skall vara   (0)</t>
  </si>
  <si>
    <t>* Beräknas på 409 kr per arbetstimme inklusive lönebikostnadspåslag och semesterersättning</t>
  </si>
  <si>
    <t xml:space="preserve">Beräkningsunderlag för år: </t>
  </si>
  <si>
    <t xml:space="preserve">   (Ange vilket år som avses)</t>
  </si>
  <si>
    <t>(Vid behov av fler rader infoga dessa i mallen. OBS! Se över summeringen)</t>
  </si>
  <si>
    <t>Gula fält förs automatiskt över till fliken Budget</t>
  </si>
  <si>
    <r>
      <t>Personal</t>
    </r>
    <r>
      <rPr>
        <sz val="9"/>
        <rFont val="Arial"/>
        <family val="2"/>
      </rPr>
      <t xml:space="preserve"> </t>
    </r>
  </si>
  <si>
    <t>Månadslön</t>
  </si>
  <si>
    <t>Soc. avg.</t>
  </si>
  <si>
    <t>Sysselsättn.</t>
  </si>
  <si>
    <t>Antal</t>
  </si>
  <si>
    <t>+sem (%sats)</t>
  </si>
  <si>
    <t>grad (%)</t>
  </si>
  <si>
    <t>månader</t>
  </si>
  <si>
    <t>Total kostnad</t>
  </si>
  <si>
    <t>Summa Personal</t>
  </si>
  <si>
    <t>Summa personal</t>
  </si>
  <si>
    <t xml:space="preserve">Fakturerad </t>
  </si>
  <si>
    <t xml:space="preserve">Beräknat </t>
  </si>
  <si>
    <t>timkostnad</t>
  </si>
  <si>
    <t>antal timmar</t>
  </si>
  <si>
    <t>Kostnad</t>
  </si>
  <si>
    <t>Summa Resor och logi</t>
  </si>
  <si>
    <t>Summa resor och logi</t>
  </si>
  <si>
    <t xml:space="preserve">Investeringar, utrustning, materiel och externa lokaler </t>
  </si>
  <si>
    <t>Summa Investeringar, utrustning, materiel och externa lokaler</t>
  </si>
  <si>
    <t xml:space="preserve">Summa Investeringar, utrustning, materiel och externa lokaler </t>
  </si>
  <si>
    <t>Schablon</t>
  </si>
  <si>
    <t>Summa</t>
  </si>
  <si>
    <t>Schablon Indirekt kostnad, ange 15 % eller Universitet /högskola 20 %</t>
  </si>
  <si>
    <t>Summa Schablonkostnader</t>
  </si>
  <si>
    <t>Kontor och administration skall vara bokförd (alternativt Schablonkostnader).</t>
  </si>
  <si>
    <t>Summa Kontor och administration</t>
  </si>
  <si>
    <t>Projektintäkter</t>
  </si>
  <si>
    <t>Intäkt</t>
  </si>
  <si>
    <t>Summa intäkt</t>
  </si>
  <si>
    <t>Summa projektintäkter</t>
  </si>
  <si>
    <t>Lokal/ Utrustning</t>
  </si>
  <si>
    <t>Arbetstid</t>
  </si>
  <si>
    <t>409 kr/tim</t>
  </si>
  <si>
    <t>Regler för redovisning per kostnadsslag som gäller för sökande/ samverkansparter :</t>
  </si>
  <si>
    <r>
      <t xml:space="preserve">1. </t>
    </r>
    <r>
      <rPr>
        <u/>
        <sz val="12"/>
        <color theme="1"/>
        <rFont val="Arial"/>
        <family val="2"/>
      </rPr>
      <t>Personalkostnader</t>
    </r>
    <r>
      <rPr>
        <sz val="12"/>
        <color theme="1"/>
        <rFont val="Arial"/>
        <family val="2"/>
      </rPr>
      <t xml:space="preserve"> inkl. lönebikostnader skall vara bokförda liksom eventuell arbetsinsats som är sökande/ samverkansparters medfinansiering i projektet.</t>
    </r>
  </si>
  <si>
    <r>
      <t xml:space="preserve">2. </t>
    </r>
    <r>
      <rPr>
        <u/>
        <sz val="12"/>
        <rFont val="Arial"/>
        <family val="2"/>
      </rPr>
      <t>Externa tjänster</t>
    </r>
    <r>
      <rPr>
        <sz val="12"/>
        <rFont val="Arial"/>
        <family val="2"/>
      </rPr>
      <t xml:space="preserve"> skall för offentliga sökanden/samverkansparter upphandlas enligt Lagen om offentlig upphandling. För övriga stödmottagare gäller affärsmässiga villkor. </t>
    </r>
  </si>
  <si>
    <r>
      <t xml:space="preserve">4. </t>
    </r>
    <r>
      <rPr>
        <u/>
        <sz val="12"/>
        <rFont val="Arial"/>
        <family val="2"/>
      </rPr>
      <t>Investeringar, utrustning, materiel och externa lokaler</t>
    </r>
    <r>
      <rPr>
        <sz val="12"/>
        <rFont val="Arial"/>
        <family val="2"/>
      </rPr>
      <t xml:space="preserve"> skall redovisas enligt bokföringslagens avskrivningsregler</t>
    </r>
  </si>
  <si>
    <r>
      <t xml:space="preserve">5. </t>
    </r>
    <r>
      <rPr>
        <u/>
        <sz val="12"/>
        <rFont val="Arial"/>
        <family val="2"/>
      </rPr>
      <t>Schablonkostnader</t>
    </r>
    <r>
      <rPr>
        <sz val="12"/>
        <rFont val="Arial"/>
        <family val="2"/>
      </rPr>
      <t xml:space="preserve"> (OH), ej bokförd (alternativt Kontor och administration). Schablonen är 15 eller 20 % av Personalkostnader.</t>
    </r>
  </si>
  <si>
    <r>
      <t xml:space="preserve">6. </t>
    </r>
    <r>
      <rPr>
        <u/>
        <sz val="12"/>
        <rFont val="Arial"/>
        <family val="2"/>
      </rPr>
      <t>Kontor och administration</t>
    </r>
    <r>
      <rPr>
        <sz val="12"/>
        <rFont val="Arial"/>
        <family val="2"/>
      </rPr>
      <t xml:space="preserve"> skall vara bokförd (alternativt Schablonkostnader).</t>
    </r>
  </si>
  <si>
    <r>
      <t xml:space="preserve">8. </t>
    </r>
    <r>
      <rPr>
        <u/>
        <sz val="12"/>
        <rFont val="Arial"/>
        <family val="2"/>
      </rPr>
      <t>Offentliga och privata bidrag i annat än pengar</t>
    </r>
    <r>
      <rPr>
        <sz val="12"/>
        <rFont val="Arial"/>
        <family val="2"/>
      </rPr>
      <t xml:space="preserve"> avser extern aktörs medfinansiering i form av arbetstid. Kostnadsslaget avser inte sökande/ samverkansparters medfinansiering utifrån arbetstid. Arbetstid redovisas genom att fylla i denna mall.</t>
    </r>
  </si>
  <si>
    <r>
      <t xml:space="preserve">7. </t>
    </r>
    <r>
      <rPr>
        <u/>
        <sz val="12"/>
        <rFont val="Arial"/>
        <family val="2"/>
      </rPr>
      <t>Intäkter</t>
    </r>
    <r>
      <rPr>
        <sz val="12"/>
        <rFont val="Arial"/>
        <family val="2"/>
      </rPr>
      <t xml:space="preserve"> budgeteras, bokförs och avdrages i digital ansökan om utbetalning</t>
    </r>
  </si>
  <si>
    <t xml:space="preserve">Samverkansparter lämnar sina underlag till den sökande som i sin tur sammanställer och registrerar den digitala ansökan om utbetalning hos de finansiärer som kräver detta.                    </t>
  </si>
  <si>
    <t>SUMMA KOSTNADER SÖKANDE/SAMVERKSANSPARTER</t>
  </si>
  <si>
    <t>Offentliga och privata bidrag i annat än pengar*</t>
  </si>
  <si>
    <t>SUMMA TOTALA KOSTNADER</t>
  </si>
  <si>
    <t>Offentlig kontantfinansiering</t>
  </si>
  <si>
    <t>Privat kontantfinansiering</t>
  </si>
  <si>
    <t>Sökt stöd Region Västerbotten, Regionala tillväxtmedel 1.1</t>
  </si>
  <si>
    <t>TOTAL FINANSIERING</t>
  </si>
  <si>
    <t>Kostnader hos sökanden/ samverkansparter</t>
  </si>
  <si>
    <t>(Vilka olika slags tjänster/funktioner)</t>
  </si>
  <si>
    <t xml:space="preserve">Externa tjänster </t>
  </si>
  <si>
    <t>(Vilka olika slags konsulttjänster samt tillhörande timkostnad och antal timmar)</t>
  </si>
  <si>
    <t>Summa Externa tjänster</t>
  </si>
  <si>
    <t xml:space="preserve">Resor och logi </t>
  </si>
  <si>
    <t>(Destinationer, antal och uppskattat pris)</t>
  </si>
  <si>
    <t xml:space="preserve">Schablonkostnader                                                                                                                         </t>
  </si>
  <si>
    <t xml:space="preserve">(ej bokförda hos sökanden/samverkansparter men enl verifierad modell) </t>
  </si>
  <si>
    <t>Summa kostnader hos sökanden/ samverkansparter</t>
  </si>
  <si>
    <t>Ej kostnader hos sökanden eller samverkanspart</t>
  </si>
  <si>
    <t xml:space="preserve">Aktör, (vid personalkostnad - ange tjänster/funktioner) </t>
  </si>
  <si>
    <t>Ange belopp</t>
  </si>
  <si>
    <t>Summa bidrag i annat än pengar</t>
  </si>
  <si>
    <t>SUMMA AKTUELLT ÅR TOTALA KOSTNADER KONTROLL</t>
  </si>
  <si>
    <t>Externa tjänster</t>
  </si>
  <si>
    <t>Offentlig kontantfinansiering:                                                     precisera finansiär, nationellt anslag/ EU-program eller övriga medel</t>
  </si>
  <si>
    <t xml:space="preserve">SUMMA OFFENTLIG KONTANTFINANSIERING </t>
  </si>
  <si>
    <t>SUMMA PRIVAT KONTANTFINANSIERING</t>
  </si>
  <si>
    <t>År 2025</t>
  </si>
  <si>
    <t>År 2026</t>
  </si>
  <si>
    <t>År 2027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</si>
</sst>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7" x14ac:knownFonts="1">
    <font>
      <sz val="11"/>
      <color theme="1"/>
      <name val="Calibri"/>
      <family val="2"/>
      <scheme val="minor"/>
    </font>
    <font>
      <b/>
      <sz val="12"/>
      <color indexed="8"/>
      <name val="Calibri"/>
      <family val="2"/>
    </font>
    <font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4"/>
      <name val="Arial"/>
      <family val="2"/>
    </font>
    <font>
      <b/>
      <i/>
      <sz val="12"/>
      <name val="Arial"/>
      <family val="2"/>
    </font>
    <font>
      <sz val="8"/>
      <name val="Arial"/>
      <family val="2"/>
    </font>
    <font>
      <sz val="7"/>
      <name val="Arial"/>
      <family val="2"/>
    </font>
    <font>
      <b/>
      <i/>
      <sz val="9"/>
      <name val="Arial"/>
      <family val="2"/>
    </font>
    <font>
      <b/>
      <sz val="9"/>
      <name val="Arial"/>
      <family val="2"/>
    </font>
    <font>
      <b/>
      <sz val="8"/>
      <color indexed="8"/>
      <name val="Arial"/>
      <family val="2"/>
    </font>
    <font>
      <b/>
      <i/>
      <sz val="11"/>
      <name val="Arial"/>
      <family val="2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sz val="9"/>
      <color rgb="FFFF0000"/>
      <name val="Arial"/>
      <family val="2"/>
    </font>
    <font>
      <b/>
      <i/>
      <sz val="9"/>
      <color rgb="FFFF0000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3.5"/>
      <color theme="9" tint="-0.249977111117893"/>
      <name val="Arial"/>
      <family val="2"/>
    </font>
    <font>
      <sz val="8"/>
      <color theme="1"/>
      <name val="Calibri"/>
      <family val="2"/>
      <scheme val="minor"/>
    </font>
    <font>
      <sz val="12"/>
      <color theme="1"/>
      <name val="Arial"/>
      <family val="2"/>
    </font>
    <font>
      <u/>
      <sz val="12"/>
      <color theme="10"/>
      <name val="Arial"/>
      <family val="2"/>
    </font>
    <font>
      <sz val="12"/>
      <color theme="10"/>
      <name val="Arial"/>
      <family val="2"/>
    </font>
    <font>
      <b/>
      <sz val="12"/>
      <name val="Arial"/>
      <family val="2"/>
    </font>
    <font>
      <b/>
      <sz val="12"/>
      <color theme="1"/>
      <name val="Arial"/>
      <family val="2"/>
    </font>
    <font>
      <b/>
      <sz val="12"/>
      <color rgb="FF000000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0"/>
      <color rgb="FFFF0000"/>
      <name val="Arial"/>
      <family val="2"/>
    </font>
    <font>
      <u/>
      <sz val="12"/>
      <color theme="1"/>
      <name val="Arial"/>
      <family val="2"/>
    </font>
    <font>
      <b/>
      <i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78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indexed="23"/>
      </right>
      <top/>
      <bottom style="medium">
        <color auto="1"/>
      </bottom>
      <diagonal/>
    </border>
    <border>
      <left style="thin">
        <color theme="9" tint="-0.24994659260841701"/>
      </left>
      <right/>
      <top style="thin">
        <color theme="9" tint="-0.24994659260841701"/>
      </top>
      <bottom/>
      <diagonal/>
    </border>
    <border>
      <left/>
      <right/>
      <top style="thin">
        <color theme="9" tint="-0.24994659260841701"/>
      </top>
      <bottom/>
      <diagonal/>
    </border>
    <border>
      <left/>
      <right style="thin">
        <color theme="9" tint="-0.24994659260841701"/>
      </right>
      <top style="thin">
        <color theme="9" tint="-0.24994659260841701"/>
      </top>
      <bottom/>
      <diagonal/>
    </border>
    <border>
      <left style="thin">
        <color theme="9" tint="-0.24994659260841701"/>
      </left>
      <right/>
      <top/>
      <bottom/>
      <diagonal/>
    </border>
    <border>
      <left/>
      <right style="thin">
        <color theme="9" tint="-0.24994659260841701"/>
      </right>
      <top/>
      <bottom/>
      <diagonal/>
    </border>
    <border>
      <left/>
      <right style="thin">
        <color theme="9" tint="-0.24994659260841701"/>
      </right>
      <top/>
      <bottom style="thin">
        <color auto="1"/>
      </bottom>
      <diagonal/>
    </border>
    <border>
      <left style="thin">
        <color theme="9" tint="-0.2499465926084170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theme="9" tint="-0.2499465926084170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theme="9" tint="-0.2499465926084170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theme="9" tint="-0.24994659260841701"/>
      </right>
      <top style="medium">
        <color auto="1"/>
      </top>
      <bottom style="medium">
        <color auto="1"/>
      </bottom>
      <diagonal/>
    </border>
    <border>
      <left style="thin">
        <color theme="9" tint="-0.24994659260841701"/>
      </left>
      <right/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 style="thin">
        <color auto="1"/>
      </left>
      <right style="thin">
        <color auto="1"/>
      </right>
      <top/>
      <bottom style="thin">
        <color indexed="23"/>
      </bottom>
      <diagonal/>
    </border>
    <border>
      <left/>
      <right style="thin">
        <color theme="9" tint="-0.24994659260841701"/>
      </right>
      <top/>
      <bottom style="thin">
        <color indexed="23"/>
      </bottom>
      <diagonal/>
    </border>
    <border>
      <left style="thin">
        <color theme="9" tint="-0.2499465926084170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9" tint="-0.2499465926084170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23"/>
      </top>
      <bottom/>
      <diagonal/>
    </border>
    <border>
      <left style="thin">
        <color theme="9" tint="-0.24994659260841701"/>
      </left>
      <right/>
      <top style="thin">
        <color indexed="23"/>
      </top>
      <bottom style="thin">
        <color indexed="23"/>
      </bottom>
      <diagonal/>
    </border>
    <border>
      <left style="thin">
        <color auto="1"/>
      </left>
      <right style="thin">
        <color auto="1"/>
      </right>
      <top style="thin">
        <color indexed="23"/>
      </top>
      <bottom style="thin">
        <color auto="1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theme="9" tint="-0.24994659260841701"/>
      </right>
      <top style="thin">
        <color indexed="23"/>
      </top>
      <bottom style="thin">
        <color indexed="23"/>
      </bottom>
      <diagonal/>
    </border>
    <border>
      <left style="thin">
        <color theme="9" tint="-0.24994659260841701"/>
      </left>
      <right/>
      <top style="thin">
        <color auto="1"/>
      </top>
      <bottom style="thin">
        <color indexed="23"/>
      </bottom>
      <diagonal/>
    </border>
    <border>
      <left/>
      <right style="thin">
        <color indexed="64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23"/>
      </top>
      <bottom style="thin">
        <color indexed="23"/>
      </bottom>
      <diagonal/>
    </border>
    <border>
      <left style="thin">
        <color theme="9" tint="-0.24994659260841701"/>
      </left>
      <right/>
      <top style="thin">
        <color indexed="23"/>
      </top>
      <bottom/>
      <diagonal/>
    </border>
    <border>
      <left style="thin">
        <color auto="1"/>
      </left>
      <right style="thin">
        <color auto="1"/>
      </right>
      <top style="thin">
        <color indexed="23"/>
      </top>
      <bottom/>
      <diagonal/>
    </border>
    <border>
      <left/>
      <right style="thin">
        <color theme="9" tint="-0.24994659260841701"/>
      </right>
      <top style="thin">
        <color indexed="23"/>
      </top>
      <bottom/>
      <diagonal/>
    </border>
    <border>
      <left/>
      <right/>
      <top style="thin">
        <color indexed="23"/>
      </top>
      <bottom/>
      <diagonal/>
    </border>
    <border>
      <left/>
      <right/>
      <top style="thin">
        <color auto="1"/>
      </top>
      <bottom style="thin">
        <color indexed="23"/>
      </bottom>
      <diagonal/>
    </border>
    <border>
      <left/>
      <right style="thin">
        <color auto="1"/>
      </right>
      <top style="thin">
        <color auto="1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/>
      <top style="thin">
        <color indexed="23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23"/>
      </top>
      <bottom/>
      <diagonal/>
    </border>
    <border>
      <left/>
      <right/>
      <top style="thin">
        <color indexed="23"/>
      </top>
      <bottom/>
      <diagonal/>
    </border>
    <border>
      <left style="thin">
        <color auto="1"/>
      </left>
      <right style="thin">
        <color auto="1"/>
      </right>
      <top style="thin">
        <color indexed="23"/>
      </top>
      <bottom/>
      <diagonal/>
    </border>
    <border>
      <left style="medium">
        <color indexed="64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/>
      <top style="thin">
        <color indexed="23"/>
      </top>
      <bottom/>
      <diagonal/>
    </border>
    <border>
      <left/>
      <right/>
      <top style="thin">
        <color indexed="23"/>
      </top>
      <bottom/>
      <diagonal/>
    </border>
    <border>
      <left style="thin">
        <color auto="1"/>
      </left>
      <right style="thin">
        <color auto="1"/>
      </right>
      <top style="thin">
        <color indexed="23"/>
      </top>
      <bottom/>
      <diagonal/>
    </border>
    <border>
      <left style="medium">
        <color indexed="64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23"/>
      </top>
      <bottom/>
      <diagonal/>
    </border>
    <border>
      <left/>
      <right/>
      <top style="thin">
        <color indexed="23"/>
      </top>
      <bottom/>
      <diagonal/>
    </border>
    <border>
      <left style="thin">
        <color auto="1"/>
      </left>
      <right style="thin">
        <color auto="1"/>
      </right>
      <top style="thin">
        <color indexed="23"/>
      </top>
      <bottom/>
      <diagonal/>
    </border>
    <border>
      <left style="medium">
        <color indexed="64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0" fontId="4" fillId="0" borderId="0"/>
    <xf numFmtId="0" fontId="20" fillId="0" borderId="0" applyNumberFormat="0" applyFill="0" applyBorder="0" applyAlignment="0" applyProtection="0"/>
    <xf numFmtId="9" fontId="21" fillId="0" borderId="0" applyFont="0" applyFill="0" applyBorder="0" applyAlignment="0" applyProtection="0"/>
    <xf numFmtId="0" fontId="2" fillId="0" borderId="0"/>
    <xf numFmtId="0" fontId="20" fillId="0" borderId="0" applyNumberFormat="0" applyFill="0" applyBorder="0" applyAlignment="0" applyProtection="0"/>
  </cellStyleXfs>
  <cellXfs count="221">
    <xf numFmtId="0" fontId="0" fillId="0" borderId="0" xfId="0"/>
    <xf numFmtId="0" fontId="15" fillId="0" borderId="0" xfId="0" applyFont="1"/>
    <xf numFmtId="0" fontId="0" fillId="5" borderId="2" xfId="0" applyFill="1" applyBorder="1"/>
    <xf numFmtId="0" fontId="13" fillId="5" borderId="3" xfId="0" applyFont="1" applyFill="1" applyBorder="1"/>
    <xf numFmtId="0" fontId="0" fillId="5" borderId="3" xfId="0" applyFill="1" applyBorder="1"/>
    <xf numFmtId="0" fontId="0" fillId="5" borderId="4" xfId="0" applyFill="1" applyBorder="1"/>
    <xf numFmtId="0" fontId="13" fillId="0" borderId="0" xfId="0" applyFont="1"/>
    <xf numFmtId="0" fontId="16" fillId="6" borderId="3" xfId="0" applyFont="1" applyFill="1" applyBorder="1"/>
    <xf numFmtId="0" fontId="0" fillId="6" borderId="2" xfId="0" applyFill="1" applyBorder="1"/>
    <xf numFmtId="0" fontId="0" fillId="7" borderId="2" xfId="0" applyFill="1" applyBorder="1"/>
    <xf numFmtId="0" fontId="13" fillId="7" borderId="3" xfId="0" applyFont="1" applyFill="1" applyBorder="1"/>
    <xf numFmtId="0" fontId="0" fillId="8" borderId="2" xfId="0" applyFill="1" applyBorder="1"/>
    <xf numFmtId="0" fontId="13" fillId="8" borderId="3" xfId="0" applyFont="1" applyFill="1" applyBorder="1" applyAlignment="1">
      <alignment wrapText="1"/>
    </xf>
    <xf numFmtId="0" fontId="16" fillId="0" borderId="0" xfId="0" applyFont="1"/>
    <xf numFmtId="0" fontId="0" fillId="0" borderId="5" xfId="0" applyBorder="1"/>
    <xf numFmtId="0" fontId="17" fillId="0" borderId="0" xfId="0" applyFont="1"/>
    <xf numFmtId="3" fontId="0" fillId="7" borderId="3" xfId="0" applyNumberFormat="1" applyFill="1" applyBorder="1"/>
    <xf numFmtId="3" fontId="0" fillId="7" borderId="4" xfId="0" applyNumberFormat="1" applyFill="1" applyBorder="1"/>
    <xf numFmtId="3" fontId="0" fillId="8" borderId="3" xfId="0" applyNumberFormat="1" applyFill="1" applyBorder="1"/>
    <xf numFmtId="3" fontId="0" fillId="8" borderId="4" xfId="0" applyNumberFormat="1" applyFill="1" applyBorder="1"/>
    <xf numFmtId="3" fontId="13" fillId="6" borderId="3" xfId="0" applyNumberFormat="1" applyFont="1" applyFill="1" applyBorder="1"/>
    <xf numFmtId="3" fontId="13" fillId="6" borderId="4" xfId="0" applyNumberFormat="1" applyFont="1" applyFill="1" applyBorder="1"/>
    <xf numFmtId="3" fontId="13" fillId="0" borderId="0" xfId="0" applyNumberFormat="1" applyFont="1"/>
    <xf numFmtId="3" fontId="0" fillId="0" borderId="0" xfId="0" applyNumberFormat="1"/>
    <xf numFmtId="3" fontId="0" fillId="5" borderId="4" xfId="0" applyNumberFormat="1" applyFill="1" applyBorder="1"/>
    <xf numFmtId="0" fontId="2" fillId="0" borderId="0" xfId="1" applyFont="1"/>
    <xf numFmtId="0" fontId="3" fillId="3" borderId="6" xfId="1" applyFont="1" applyFill="1" applyBorder="1"/>
    <xf numFmtId="0" fontId="3" fillId="3" borderId="5" xfId="1" applyFont="1" applyFill="1" applyBorder="1"/>
    <xf numFmtId="0" fontId="7" fillId="3" borderId="6" xfId="1" applyFont="1" applyFill="1" applyBorder="1" applyAlignment="1">
      <alignment horizontal="center"/>
    </xf>
    <xf numFmtId="0" fontId="7" fillId="3" borderId="5" xfId="1" applyFont="1" applyFill="1" applyBorder="1" applyAlignment="1">
      <alignment horizontal="center"/>
    </xf>
    <xf numFmtId="0" fontId="0" fillId="12" borderId="0" xfId="0" applyFill="1"/>
    <xf numFmtId="0" fontId="7" fillId="12" borderId="0" xfId="1" applyFont="1" applyFill="1"/>
    <xf numFmtId="0" fontId="2" fillId="12" borderId="0" xfId="1" applyFont="1" applyFill="1"/>
    <xf numFmtId="3" fontId="0" fillId="12" borderId="0" xfId="0" applyNumberFormat="1" applyFill="1"/>
    <xf numFmtId="0" fontId="0" fillId="13" borderId="5" xfId="0" applyFill="1" applyBorder="1" applyProtection="1">
      <protection locked="0"/>
    </xf>
    <xf numFmtId="0" fontId="0" fillId="14" borderId="2" xfId="0" applyFill="1" applyBorder="1"/>
    <xf numFmtId="0" fontId="13" fillId="14" borderId="3" xfId="0" applyFont="1" applyFill="1" applyBorder="1"/>
    <xf numFmtId="3" fontId="0" fillId="14" borderId="3" xfId="0" applyNumberFormat="1" applyFill="1" applyBorder="1"/>
    <xf numFmtId="3" fontId="0" fillId="14" borderId="4" xfId="0" applyNumberFormat="1" applyFill="1" applyBorder="1"/>
    <xf numFmtId="0" fontId="2" fillId="0" borderId="9" xfId="1" applyFont="1" applyBorder="1"/>
    <xf numFmtId="0" fontId="5" fillId="2" borderId="9" xfId="1" applyFont="1" applyFill="1" applyBorder="1" applyAlignment="1" applyProtection="1">
      <alignment horizontal="center"/>
      <protection locked="0"/>
    </xf>
    <xf numFmtId="0" fontId="7" fillId="0" borderId="9" xfId="1" applyFont="1" applyBorder="1"/>
    <xf numFmtId="0" fontId="2" fillId="0" borderId="10" xfId="1" applyFont="1" applyBorder="1"/>
    <xf numFmtId="0" fontId="7" fillId="0" borderId="11" xfId="1" applyFont="1" applyBorder="1"/>
    <xf numFmtId="0" fontId="2" fillId="12" borderId="12" xfId="1" applyFont="1" applyFill="1" applyBorder="1"/>
    <xf numFmtId="0" fontId="7" fillId="3" borderId="13" xfId="1" applyFont="1" applyFill="1" applyBorder="1" applyAlignment="1">
      <alignment horizontal="center"/>
    </xf>
    <xf numFmtId="0" fontId="3" fillId="3" borderId="14" xfId="1" applyFont="1" applyFill="1" applyBorder="1"/>
    <xf numFmtId="0" fontId="7" fillId="3" borderId="15" xfId="1" applyFont="1" applyFill="1" applyBorder="1" applyAlignment="1">
      <alignment horizontal="center"/>
    </xf>
    <xf numFmtId="0" fontId="7" fillId="3" borderId="16" xfId="1" applyFont="1" applyFill="1" applyBorder="1" applyAlignment="1">
      <alignment horizontal="center"/>
    </xf>
    <xf numFmtId="0" fontId="7" fillId="3" borderId="16" xfId="1" applyFont="1" applyFill="1" applyBorder="1"/>
    <xf numFmtId="0" fontId="3" fillId="5" borderId="17" xfId="1" applyFont="1" applyFill="1" applyBorder="1"/>
    <xf numFmtId="0" fontId="7" fillId="5" borderId="17" xfId="1" applyFont="1" applyFill="1" applyBorder="1" applyAlignment="1">
      <alignment horizontal="center" wrapText="1"/>
    </xf>
    <xf numFmtId="0" fontId="7" fillId="5" borderId="18" xfId="1" applyFont="1" applyFill="1" applyBorder="1" applyAlignment="1">
      <alignment horizontal="center"/>
    </xf>
    <xf numFmtId="0" fontId="3" fillId="3" borderId="17" xfId="1" applyFont="1" applyFill="1" applyBorder="1"/>
    <xf numFmtId="0" fontId="7" fillId="3" borderId="18" xfId="1" applyFont="1" applyFill="1" applyBorder="1" applyAlignment="1">
      <alignment horizontal="center"/>
    </xf>
    <xf numFmtId="3" fontId="12" fillId="6" borderId="19" xfId="1" applyNumberFormat="1" applyFont="1" applyFill="1" applyBorder="1"/>
    <xf numFmtId="3" fontId="3" fillId="8" borderId="13" xfId="1" applyNumberFormat="1" applyFont="1" applyFill="1" applyBorder="1"/>
    <xf numFmtId="0" fontId="3" fillId="4" borderId="17" xfId="1" applyFont="1" applyFill="1" applyBorder="1"/>
    <xf numFmtId="0" fontId="3" fillId="4" borderId="18" xfId="1" applyFont="1" applyFill="1" applyBorder="1"/>
    <xf numFmtId="0" fontId="22" fillId="0" borderId="8" xfId="1" applyFont="1" applyBorder="1"/>
    <xf numFmtId="9" fontId="23" fillId="0" borderId="0" xfId="3" applyFont="1" applyFill="1" applyBorder="1" applyProtection="1"/>
    <xf numFmtId="0" fontId="7" fillId="3" borderId="15" xfId="4" applyFont="1" applyFill="1" applyBorder="1" applyAlignment="1">
      <alignment horizontal="center"/>
    </xf>
    <xf numFmtId="0" fontId="33" fillId="0" borderId="1" xfId="1" applyFont="1" applyBorder="1" applyProtection="1">
      <protection locked="0"/>
    </xf>
    <xf numFmtId="0" fontId="30" fillId="0" borderId="0" xfId="0" applyFont="1" applyAlignment="1">
      <alignment horizontal="left" vertical="center" wrapText="1"/>
    </xf>
    <xf numFmtId="0" fontId="28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31" fillId="0" borderId="0" xfId="0" applyFont="1" applyAlignment="1">
      <alignment vertical="center" wrapText="1"/>
    </xf>
    <xf numFmtId="0" fontId="24" fillId="0" borderId="0" xfId="0" applyFont="1" applyAlignment="1">
      <alignment horizontal="left" vertical="center" wrapText="1"/>
    </xf>
    <xf numFmtId="0" fontId="25" fillId="0" borderId="0" xfId="2" applyFont="1" applyBorder="1" applyAlignment="1">
      <alignment horizontal="left" vertical="center" wrapText="1"/>
    </xf>
    <xf numFmtId="0" fontId="27" fillId="0" borderId="0" xfId="0" applyFont="1" applyAlignment="1">
      <alignment horizontal="left" vertical="center" wrapText="1"/>
    </xf>
    <xf numFmtId="0" fontId="24" fillId="0" borderId="0" xfId="0" applyFont="1" applyAlignment="1">
      <alignment horizontal="left" vertical="center"/>
    </xf>
    <xf numFmtId="0" fontId="31" fillId="0" borderId="0" xfId="0" applyFont="1" applyAlignment="1">
      <alignment horizontal="left" vertical="center"/>
    </xf>
    <xf numFmtId="0" fontId="20" fillId="0" borderId="0" xfId="2" applyFill="1" applyAlignment="1" applyProtection="1">
      <alignment horizontal="left" vertical="center"/>
    </xf>
    <xf numFmtId="0" fontId="30" fillId="0" borderId="0" xfId="0" applyFont="1" applyAlignment="1">
      <alignment horizontal="left" vertical="center"/>
    </xf>
    <xf numFmtId="0" fontId="14" fillId="0" borderId="15" xfId="0" applyFont="1" applyBorder="1"/>
    <xf numFmtId="3" fontId="14" fillId="9" borderId="15" xfId="0" applyNumberFormat="1" applyFont="1" applyFill="1" applyBorder="1" applyProtection="1">
      <protection locked="0"/>
    </xf>
    <xf numFmtId="3" fontId="14" fillId="10" borderId="15" xfId="0" applyNumberFormat="1" applyFont="1" applyFill="1" applyBorder="1"/>
    <xf numFmtId="0" fontId="0" fillId="0" borderId="15" xfId="0" applyBorder="1"/>
    <xf numFmtId="3" fontId="0" fillId="9" borderId="15" xfId="0" applyNumberFormat="1" applyFill="1" applyBorder="1" applyProtection="1">
      <protection locked="0"/>
    </xf>
    <xf numFmtId="3" fontId="0" fillId="13" borderId="15" xfId="0" applyNumberFormat="1" applyFill="1" applyBorder="1" applyProtection="1">
      <protection locked="0"/>
    </xf>
    <xf numFmtId="3" fontId="0" fillId="10" borderId="15" xfId="0" applyNumberFormat="1" applyFill="1" applyBorder="1"/>
    <xf numFmtId="0" fontId="0" fillId="13" borderId="15" xfId="0" applyFill="1" applyBorder="1" applyAlignment="1" applyProtection="1">
      <alignment wrapText="1"/>
      <protection locked="0"/>
    </xf>
    <xf numFmtId="0" fontId="3" fillId="0" borderId="22" xfId="1" applyFont="1" applyBorder="1" applyProtection="1">
      <protection locked="0"/>
    </xf>
    <xf numFmtId="3" fontId="3" fillId="10" borderId="23" xfId="1" applyNumberFormat="1" applyFont="1" applyFill="1" applyBorder="1"/>
    <xf numFmtId="3" fontId="18" fillId="10" borderId="23" xfId="1" applyNumberFormat="1" applyFont="1" applyFill="1" applyBorder="1" applyProtection="1">
      <protection locked="0"/>
    </xf>
    <xf numFmtId="0" fontId="10" fillId="3" borderId="24" xfId="1" applyFont="1" applyFill="1" applyBorder="1"/>
    <xf numFmtId="0" fontId="0" fillId="0" borderId="1" xfId="0" applyBorder="1"/>
    <xf numFmtId="3" fontId="0" fillId="9" borderId="1" xfId="0" applyNumberFormat="1" applyFill="1" applyBorder="1" applyProtection="1">
      <protection locked="0"/>
    </xf>
    <xf numFmtId="3" fontId="0" fillId="10" borderId="1" xfId="0" applyNumberFormat="1" applyFill="1" applyBorder="1"/>
    <xf numFmtId="3" fontId="0" fillId="0" borderId="1" xfId="0" applyNumberFormat="1" applyBorder="1"/>
    <xf numFmtId="3" fontId="0" fillId="0" borderId="1" xfId="0" applyNumberFormat="1" applyBorder="1" applyProtection="1">
      <protection locked="0"/>
    </xf>
    <xf numFmtId="0" fontId="8" fillId="3" borderId="1" xfId="1" applyFont="1" applyFill="1" applyBorder="1" applyAlignment="1">
      <alignment horizontal="center"/>
    </xf>
    <xf numFmtId="0" fontId="8" fillId="3" borderId="1" xfId="4" quotePrefix="1" applyFont="1" applyFill="1" applyBorder="1" applyAlignment="1">
      <alignment horizontal="center"/>
    </xf>
    <xf numFmtId="0" fontId="7" fillId="3" borderId="1" xfId="1" applyFont="1" applyFill="1" applyBorder="1" applyAlignment="1">
      <alignment horizontal="center"/>
    </xf>
    <xf numFmtId="0" fontId="3" fillId="0" borderId="20" xfId="1" applyFont="1" applyBorder="1" applyAlignment="1" applyProtection="1">
      <alignment horizontal="left"/>
      <protection locked="0"/>
    </xf>
    <xf numFmtId="3" fontId="3" fillId="0" borderId="22" xfId="1" applyNumberFormat="1" applyFont="1" applyBorder="1" applyProtection="1">
      <protection locked="0"/>
    </xf>
    <xf numFmtId="9" fontId="3" fillId="0" borderId="22" xfId="1" applyNumberFormat="1" applyFont="1" applyBorder="1" applyAlignment="1" applyProtection="1">
      <alignment horizontal="center"/>
      <protection locked="0"/>
    </xf>
    <xf numFmtId="0" fontId="3" fillId="0" borderId="22" xfId="1" applyFont="1" applyBorder="1" applyAlignment="1" applyProtection="1">
      <alignment horizontal="center"/>
      <protection locked="0"/>
    </xf>
    <xf numFmtId="3" fontId="3" fillId="10" borderId="23" xfId="1" applyNumberFormat="1" applyFont="1" applyFill="1" applyBorder="1" applyProtection="1">
      <protection locked="0"/>
    </xf>
    <xf numFmtId="0" fontId="19" fillId="11" borderId="25" xfId="1" applyFont="1" applyFill="1" applyBorder="1"/>
    <xf numFmtId="0" fontId="7" fillId="5" borderId="25" xfId="1" applyFont="1" applyFill="1" applyBorder="1" applyAlignment="1">
      <alignment horizontal="center" wrapText="1"/>
    </xf>
    <xf numFmtId="0" fontId="20" fillId="0" borderId="0" xfId="5" applyAlignment="1">
      <alignment vertical="center"/>
    </xf>
    <xf numFmtId="0" fontId="10" fillId="5" borderId="26" xfId="1" applyFont="1" applyFill="1" applyBorder="1"/>
    <xf numFmtId="0" fontId="10" fillId="3" borderId="26" xfId="1" applyFont="1" applyFill="1" applyBorder="1"/>
    <xf numFmtId="0" fontId="3" fillId="0" borderId="28" xfId="1" applyFont="1" applyBorder="1" applyAlignment="1" applyProtection="1">
      <alignment horizontal="left"/>
      <protection locked="0"/>
    </xf>
    <xf numFmtId="3" fontId="9" fillId="11" borderId="29" xfId="1" applyNumberFormat="1" applyFont="1" applyFill="1" applyBorder="1" applyAlignment="1">
      <alignment horizontal="right"/>
    </xf>
    <xf numFmtId="0" fontId="9" fillId="11" borderId="29" xfId="1" applyFont="1" applyFill="1" applyBorder="1" applyAlignment="1">
      <alignment horizontal="center"/>
    </xf>
    <xf numFmtId="3" fontId="3" fillId="10" borderId="31" xfId="1" applyNumberFormat="1" applyFont="1" applyFill="1" applyBorder="1" applyProtection="1">
      <protection locked="0"/>
    </xf>
    <xf numFmtId="3" fontId="9" fillId="11" borderId="29" xfId="1" applyNumberFormat="1" applyFont="1" applyFill="1" applyBorder="1"/>
    <xf numFmtId="0" fontId="19" fillId="11" borderId="27" xfId="1" applyFont="1" applyFill="1" applyBorder="1"/>
    <xf numFmtId="0" fontId="0" fillId="0" borderId="34" xfId="0" applyBorder="1"/>
    <xf numFmtId="3" fontId="0" fillId="9" borderId="34" xfId="0" applyNumberFormat="1" applyFill="1" applyBorder="1" applyProtection="1">
      <protection locked="0"/>
    </xf>
    <xf numFmtId="3" fontId="0" fillId="10" borderId="34" xfId="0" applyNumberFormat="1" applyFill="1" applyBorder="1"/>
    <xf numFmtId="0" fontId="14" fillId="0" borderId="34" xfId="0" applyFont="1" applyBorder="1"/>
    <xf numFmtId="0" fontId="0" fillId="13" borderId="34" xfId="0" applyFill="1" applyBorder="1" applyProtection="1">
      <protection locked="0"/>
    </xf>
    <xf numFmtId="3" fontId="0" fillId="13" borderId="34" xfId="0" applyNumberFormat="1" applyFill="1" applyBorder="1" applyProtection="1">
      <protection locked="0"/>
    </xf>
    <xf numFmtId="0" fontId="0" fillId="13" borderId="34" xfId="0" applyFill="1" applyBorder="1" applyAlignment="1" applyProtection="1">
      <alignment wrapText="1"/>
      <protection locked="0"/>
    </xf>
    <xf numFmtId="3" fontId="3" fillId="0" borderId="35" xfId="1" applyNumberFormat="1" applyFont="1" applyBorder="1" applyProtection="1">
      <protection locked="0"/>
    </xf>
    <xf numFmtId="9" fontId="3" fillId="0" borderId="35" xfId="1" applyNumberFormat="1" applyFont="1" applyBorder="1" applyAlignment="1" applyProtection="1">
      <alignment horizontal="center"/>
      <protection locked="0"/>
    </xf>
    <xf numFmtId="0" fontId="3" fillId="0" borderId="35" xfId="1" applyFont="1" applyBorder="1" applyAlignment="1" applyProtection="1">
      <alignment horizontal="center"/>
      <protection locked="0"/>
    </xf>
    <xf numFmtId="0" fontId="9" fillId="11" borderId="36" xfId="1" applyFont="1" applyFill="1" applyBorder="1" applyAlignment="1" applyProtection="1">
      <alignment horizontal="left"/>
      <protection hidden="1"/>
    </xf>
    <xf numFmtId="0" fontId="9" fillId="11" borderId="37" xfId="1" applyFont="1" applyFill="1" applyBorder="1" applyAlignment="1">
      <alignment horizontal="center"/>
    </xf>
    <xf numFmtId="3" fontId="9" fillId="11" borderId="37" xfId="1" applyNumberFormat="1" applyFont="1" applyFill="1" applyBorder="1" applyAlignment="1">
      <alignment horizontal="right"/>
    </xf>
    <xf numFmtId="3" fontId="9" fillId="9" borderId="38" xfId="1" applyNumberFormat="1" applyFont="1" applyFill="1" applyBorder="1"/>
    <xf numFmtId="0" fontId="3" fillId="0" borderId="35" xfId="1" applyFont="1" applyBorder="1" applyProtection="1">
      <protection locked="0"/>
    </xf>
    <xf numFmtId="0" fontId="9" fillId="11" borderId="39" xfId="1" applyFont="1" applyFill="1" applyBorder="1"/>
    <xf numFmtId="0" fontId="9" fillId="9" borderId="38" xfId="1" applyFont="1" applyFill="1" applyBorder="1"/>
    <xf numFmtId="0" fontId="9" fillId="11" borderId="36" xfId="1" applyFont="1" applyFill="1" applyBorder="1"/>
    <xf numFmtId="3" fontId="9" fillId="11" borderId="37" xfId="1" applyNumberFormat="1" applyFont="1" applyFill="1" applyBorder="1"/>
    <xf numFmtId="3" fontId="9" fillId="9" borderId="38" xfId="1" applyNumberFormat="1" applyFont="1" applyFill="1" applyBorder="1" applyAlignment="1">
      <alignment horizontal="right"/>
    </xf>
    <xf numFmtId="9" fontId="3" fillId="0" borderId="35" xfId="3" applyFont="1" applyBorder="1" applyProtection="1">
      <protection locked="0"/>
    </xf>
    <xf numFmtId="0" fontId="9" fillId="11" borderId="37" xfId="1" applyFont="1" applyFill="1" applyBorder="1"/>
    <xf numFmtId="0" fontId="19" fillId="11" borderId="36" xfId="1" applyFont="1" applyFill="1" applyBorder="1"/>
    <xf numFmtId="3" fontId="19" fillId="9" borderId="38" xfId="1" applyNumberFormat="1" applyFont="1" applyFill="1" applyBorder="1"/>
    <xf numFmtId="0" fontId="7" fillId="3" borderId="34" xfId="1" applyFont="1" applyFill="1" applyBorder="1" applyAlignment="1">
      <alignment horizontal="center"/>
    </xf>
    <xf numFmtId="0" fontId="7" fillId="3" borderId="34" xfId="1" applyFont="1" applyFill="1" applyBorder="1" applyAlignment="1">
      <alignment horizontal="center" wrapText="1"/>
    </xf>
    <xf numFmtId="0" fontId="7" fillId="3" borderId="34" xfId="1" applyFont="1" applyFill="1" applyBorder="1"/>
    <xf numFmtId="0" fontId="3" fillId="0" borderId="34" xfId="1" applyFont="1" applyBorder="1" applyAlignment="1" applyProtection="1">
      <alignment horizontal="left"/>
      <protection locked="0"/>
    </xf>
    <xf numFmtId="9" fontId="3" fillId="0" borderId="34" xfId="1" applyNumberFormat="1" applyFont="1" applyBorder="1" applyAlignment="1" applyProtection="1">
      <alignment horizontal="center"/>
      <protection locked="0"/>
    </xf>
    <xf numFmtId="0" fontId="3" fillId="0" borderId="34" xfId="1" applyFont="1" applyBorder="1" applyAlignment="1" applyProtection="1">
      <alignment horizontal="center"/>
      <protection locked="0"/>
    </xf>
    <xf numFmtId="3" fontId="3" fillId="9" borderId="34" xfId="1" applyNumberFormat="1" applyFont="1" applyFill="1" applyBorder="1" applyProtection="1">
      <protection locked="0"/>
    </xf>
    <xf numFmtId="0" fontId="7" fillId="15" borderId="34" xfId="1" applyFont="1" applyFill="1" applyBorder="1" applyAlignment="1">
      <alignment horizontal="center"/>
    </xf>
    <xf numFmtId="0" fontId="31" fillId="0" borderId="0" xfId="0" applyFont="1" applyAlignment="1">
      <alignment vertical="center"/>
    </xf>
    <xf numFmtId="0" fontId="27" fillId="0" borderId="0" xfId="0" applyFont="1" applyAlignment="1">
      <alignment vertical="center" wrapText="1"/>
    </xf>
    <xf numFmtId="0" fontId="0" fillId="0" borderId="42" xfId="0" applyBorder="1" applyAlignment="1">
      <alignment wrapText="1"/>
    </xf>
    <xf numFmtId="0" fontId="0" fillId="0" borderId="42" xfId="0" applyBorder="1"/>
    <xf numFmtId="3" fontId="0" fillId="0" borderId="42" xfId="0" applyNumberFormat="1" applyBorder="1"/>
    <xf numFmtId="3" fontId="0" fillId="0" borderId="42" xfId="0" applyNumberFormat="1" applyBorder="1" applyProtection="1">
      <protection locked="0"/>
    </xf>
    <xf numFmtId="0" fontId="35" fillId="13" borderId="25" xfId="0" applyFont="1" applyFill="1" applyBorder="1" applyProtection="1">
      <protection locked="0"/>
    </xf>
    <xf numFmtId="9" fontId="23" fillId="0" borderId="0" xfId="3" applyFont="1"/>
    <xf numFmtId="3" fontId="17" fillId="0" borderId="0" xfId="0" applyNumberFormat="1" applyFont="1"/>
    <xf numFmtId="0" fontId="6" fillId="4" borderId="43" xfId="4" applyFont="1" applyFill="1" applyBorder="1"/>
    <xf numFmtId="0" fontId="10" fillId="3" borderId="44" xfId="4" applyFont="1" applyFill="1" applyBorder="1"/>
    <xf numFmtId="0" fontId="7" fillId="3" borderId="45" xfId="4" applyFont="1" applyFill="1" applyBorder="1"/>
    <xf numFmtId="0" fontId="9" fillId="11" borderId="46" xfId="4" applyFont="1" applyFill="1" applyBorder="1" applyAlignment="1">
      <alignment horizontal="left"/>
    </xf>
    <xf numFmtId="0" fontId="9" fillId="11" borderId="39" xfId="4" applyFont="1" applyFill="1" applyBorder="1"/>
    <xf numFmtId="0" fontId="9" fillId="11" borderId="37" xfId="4" applyFont="1" applyFill="1" applyBorder="1"/>
    <xf numFmtId="3" fontId="9" fillId="11" borderId="37" xfId="4" applyNumberFormat="1" applyFont="1" applyFill="1" applyBorder="1" applyAlignment="1">
      <alignment horizontal="right"/>
    </xf>
    <xf numFmtId="0" fontId="10" fillId="3" borderId="6" xfId="4" applyFont="1" applyFill="1" applyBorder="1"/>
    <xf numFmtId="0" fontId="7" fillId="3" borderId="47" xfId="4" applyFont="1" applyFill="1" applyBorder="1" applyAlignment="1">
      <alignment horizontal="center"/>
    </xf>
    <xf numFmtId="0" fontId="3" fillId="3" borderId="5" xfId="4" applyFont="1" applyFill="1" applyBorder="1"/>
    <xf numFmtId="0" fontId="7" fillId="3" borderId="1" xfId="4" applyFont="1" applyFill="1" applyBorder="1" applyAlignment="1">
      <alignment horizontal="center"/>
    </xf>
    <xf numFmtId="0" fontId="7" fillId="3" borderId="48" xfId="4" applyFont="1" applyFill="1" applyBorder="1" applyAlignment="1">
      <alignment horizontal="center"/>
    </xf>
    <xf numFmtId="0" fontId="9" fillId="11" borderId="49" xfId="4" applyFont="1" applyFill="1" applyBorder="1" applyAlignment="1">
      <alignment horizontal="left"/>
    </xf>
    <xf numFmtId="0" fontId="9" fillId="11" borderId="50" xfId="4" applyFont="1" applyFill="1" applyBorder="1"/>
    <xf numFmtId="0" fontId="9" fillId="11" borderId="51" xfId="4" applyFont="1" applyFill="1" applyBorder="1"/>
    <xf numFmtId="3" fontId="9" fillId="11" borderId="51" xfId="4" applyNumberFormat="1" applyFont="1" applyFill="1" applyBorder="1" applyAlignment="1">
      <alignment horizontal="right"/>
    </xf>
    <xf numFmtId="0" fontId="10" fillId="3" borderId="52" xfId="4" applyFont="1" applyFill="1" applyBorder="1"/>
    <xf numFmtId="0" fontId="7" fillId="3" borderId="53" xfId="4" applyFont="1" applyFill="1" applyBorder="1" applyAlignment="1">
      <alignment horizontal="center"/>
    </xf>
    <xf numFmtId="0" fontId="7" fillId="3" borderId="54" xfId="4" applyFont="1" applyFill="1" applyBorder="1" applyAlignment="1">
      <alignment horizontal="center"/>
    </xf>
    <xf numFmtId="0" fontId="7" fillId="3" borderId="55" xfId="4" applyFont="1" applyFill="1" applyBorder="1"/>
    <xf numFmtId="0" fontId="9" fillId="11" borderId="56" xfId="4" applyFont="1" applyFill="1" applyBorder="1" applyAlignment="1">
      <alignment horizontal="left"/>
    </xf>
    <xf numFmtId="0" fontId="9" fillId="11" borderId="57" xfId="4" applyFont="1" applyFill="1" applyBorder="1"/>
    <xf numFmtId="0" fontId="9" fillId="11" borderId="58" xfId="4" applyFont="1" applyFill="1" applyBorder="1"/>
    <xf numFmtId="3" fontId="9" fillId="11" borderId="58" xfId="4" applyNumberFormat="1" applyFont="1" applyFill="1" applyBorder="1" applyAlignment="1">
      <alignment horizontal="right"/>
    </xf>
    <xf numFmtId="0" fontId="10" fillId="3" borderId="59" xfId="4" applyFont="1" applyFill="1" applyBorder="1"/>
    <xf numFmtId="0" fontId="7" fillId="3" borderId="60" xfId="4" applyFont="1" applyFill="1" applyBorder="1" applyAlignment="1">
      <alignment horizontal="center"/>
    </xf>
    <xf numFmtId="0" fontId="7" fillId="3" borderId="61" xfId="4" applyFont="1" applyFill="1" applyBorder="1" applyAlignment="1">
      <alignment horizontal="center"/>
    </xf>
    <xf numFmtId="0" fontId="9" fillId="11" borderId="62" xfId="4" applyFont="1" applyFill="1" applyBorder="1" applyAlignment="1">
      <alignment horizontal="left"/>
    </xf>
    <xf numFmtId="0" fontId="9" fillId="11" borderId="63" xfId="4" applyFont="1" applyFill="1" applyBorder="1"/>
    <xf numFmtId="0" fontId="9" fillId="11" borderId="64" xfId="4" applyFont="1" applyFill="1" applyBorder="1"/>
    <xf numFmtId="3" fontId="9" fillId="11" borderId="64" xfId="4" applyNumberFormat="1" applyFont="1" applyFill="1" applyBorder="1" applyAlignment="1">
      <alignment horizontal="right"/>
    </xf>
    <xf numFmtId="0" fontId="10" fillId="3" borderId="65" xfId="4" applyFont="1" applyFill="1" applyBorder="1"/>
    <xf numFmtId="0" fontId="7" fillId="3" borderId="66" xfId="4" applyFont="1" applyFill="1" applyBorder="1" applyAlignment="1">
      <alignment horizontal="center"/>
    </xf>
    <xf numFmtId="0" fontId="7" fillId="3" borderId="67" xfId="4" applyFont="1" applyFill="1" applyBorder="1" applyAlignment="1">
      <alignment horizontal="center"/>
    </xf>
    <xf numFmtId="0" fontId="3" fillId="3" borderId="6" xfId="4" applyFont="1" applyFill="1" applyBorder="1"/>
    <xf numFmtId="0" fontId="7" fillId="3" borderId="68" xfId="4" applyFont="1" applyFill="1" applyBorder="1"/>
    <xf numFmtId="0" fontId="7" fillId="3" borderId="69" xfId="4" applyFont="1" applyFill="1" applyBorder="1"/>
    <xf numFmtId="0" fontId="10" fillId="3" borderId="48" xfId="4" applyFont="1" applyFill="1" applyBorder="1"/>
    <xf numFmtId="0" fontId="7" fillId="3" borderId="70" xfId="4" applyFont="1" applyFill="1" applyBorder="1" applyAlignment="1">
      <alignment horizontal="center"/>
    </xf>
    <xf numFmtId="0" fontId="7" fillId="5" borderId="71" xfId="4" applyFont="1" applyFill="1" applyBorder="1" applyAlignment="1">
      <alignment horizontal="center"/>
    </xf>
    <xf numFmtId="0" fontId="6" fillId="8" borderId="45" xfId="4" applyFont="1" applyFill="1" applyBorder="1"/>
    <xf numFmtId="0" fontId="3" fillId="8" borderId="5" xfId="4" applyFont="1" applyFill="1" applyBorder="1"/>
    <xf numFmtId="3" fontId="3" fillId="8" borderId="5" xfId="4" applyNumberFormat="1" applyFont="1" applyFill="1" applyBorder="1"/>
    <xf numFmtId="0" fontId="11" fillId="5" borderId="74" xfId="0" applyFont="1" applyFill="1" applyBorder="1" applyAlignment="1">
      <alignment wrapText="1"/>
    </xf>
    <xf numFmtId="0" fontId="7" fillId="3" borderId="75" xfId="4" applyFont="1" applyFill="1" applyBorder="1" applyAlignment="1">
      <alignment horizontal="center"/>
    </xf>
    <xf numFmtId="0" fontId="7" fillId="3" borderId="75" xfId="4" applyFont="1" applyFill="1" applyBorder="1" applyAlignment="1">
      <alignment horizontal="center" wrapText="1"/>
    </xf>
    <xf numFmtId="0" fontId="7" fillId="3" borderId="74" xfId="4" applyFont="1" applyFill="1" applyBorder="1"/>
    <xf numFmtId="0" fontId="8" fillId="3" borderId="75" xfId="4" quotePrefix="1" applyFont="1" applyFill="1" applyBorder="1" applyAlignment="1">
      <alignment horizontal="center"/>
    </xf>
    <xf numFmtId="3" fontId="12" fillId="8" borderId="77" xfId="4" applyNumberFormat="1" applyFont="1" applyFill="1" applyBorder="1"/>
    <xf numFmtId="0" fontId="3" fillId="0" borderId="20" xfId="1" applyFont="1" applyBorder="1" applyAlignment="1" applyProtection="1">
      <alignment horizontal="left"/>
      <protection locked="0"/>
    </xf>
    <xf numFmtId="0" fontId="0" fillId="0" borderId="21" xfId="0" applyBorder="1"/>
    <xf numFmtId="0" fontId="12" fillId="6" borderId="72" xfId="4" applyFont="1" applyFill="1" applyBorder="1" applyAlignment="1" applyProtection="1">
      <alignment horizontal="left"/>
      <protection hidden="1"/>
    </xf>
    <xf numFmtId="0" fontId="0" fillId="0" borderId="73" xfId="0" applyBorder="1"/>
    <xf numFmtId="0" fontId="0" fillId="0" borderId="7" xfId="0" applyBorder="1"/>
    <xf numFmtId="0" fontId="12" fillId="8" borderId="72" xfId="4" applyFont="1" applyFill="1" applyBorder="1" applyAlignment="1" applyProtection="1">
      <alignment horizontal="left"/>
      <protection hidden="1"/>
    </xf>
    <xf numFmtId="0" fontId="0" fillId="0" borderId="76" xfId="0" applyBorder="1"/>
    <xf numFmtId="0" fontId="18" fillId="0" borderId="20" xfId="1" applyFont="1" applyBorder="1" applyAlignment="1" applyProtection="1">
      <alignment horizontal="left"/>
      <protection locked="0"/>
    </xf>
    <xf numFmtId="0" fontId="14" fillId="0" borderId="21" xfId="0" applyFont="1" applyBorder="1"/>
    <xf numFmtId="0" fontId="9" fillId="11" borderId="36" xfId="1" applyFont="1" applyFill="1" applyBorder="1"/>
    <xf numFmtId="0" fontId="0" fillId="0" borderId="27" xfId="0" applyBorder="1"/>
    <xf numFmtId="0" fontId="3" fillId="0" borderId="21" xfId="1" applyFont="1" applyBorder="1" applyAlignment="1" applyProtection="1">
      <alignment horizontal="left"/>
      <protection locked="0"/>
    </xf>
    <xf numFmtId="0" fontId="3" fillId="0" borderId="28" xfId="1" applyFont="1" applyBorder="1" applyAlignment="1" applyProtection="1">
      <alignment horizontal="left"/>
      <protection locked="0"/>
    </xf>
    <xf numFmtId="0" fontId="0" fillId="0" borderId="30" xfId="0" applyBorder="1"/>
    <xf numFmtId="0" fontId="3" fillId="0" borderId="32" xfId="1" applyFont="1" applyBorder="1" applyAlignment="1" applyProtection="1">
      <alignment horizontal="left"/>
      <protection locked="0"/>
    </xf>
    <xf numFmtId="0" fontId="3" fillId="0" borderId="40" xfId="1" applyFont="1" applyBorder="1" applyAlignment="1" applyProtection="1">
      <alignment horizontal="left"/>
      <protection locked="0"/>
    </xf>
    <xf numFmtId="0" fontId="3" fillId="0" borderId="41" xfId="1" applyFont="1" applyBorder="1" applyAlignment="1" applyProtection="1">
      <alignment horizontal="left"/>
      <protection locked="0"/>
    </xf>
    <xf numFmtId="0" fontId="3" fillId="0" borderId="30" xfId="1" applyFont="1" applyBorder="1" applyAlignment="1" applyProtection="1">
      <alignment horizontal="left"/>
      <protection locked="0"/>
    </xf>
    <xf numFmtId="0" fontId="3" fillId="0" borderId="33" xfId="1" applyFont="1" applyBorder="1" applyAlignment="1" applyProtection="1">
      <alignment horizontal="left"/>
      <protection locked="0"/>
    </xf>
  </cellXfs>
  <cellStyles count="6">
    <cellStyle name="Hyperlink" xfId="5" xr:uid="{00000000-000B-0000-0000-000008000000}"/>
    <cellStyle name="Hyperlänk" xfId="2" builtinId="8"/>
    <cellStyle name="Normal" xfId="0" builtinId="0"/>
    <cellStyle name="Normal 2" xfId="1" xr:uid="{00000000-0005-0000-0000-000002000000}"/>
    <cellStyle name="Normal 2 2" xfId="4" xr:uid="{00000000-0005-0000-0000-000003000000}"/>
    <cellStyle name="Procent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regionvasterbotten.se/finansiering/regionala-projektmedel/ansok-om-projektmedel-info" TargetMode="External"/><Relationship Id="rId2" Type="http://schemas.openxmlformats.org/officeDocument/2006/relationships/hyperlink" Target="https://tillvaxtverket.se/download/18.348b97f81574b53ef6978a90/1476179999377/2015-1148_Bilaga1_Mall+f%C3%B6r+sammanst%C3%A4llning+av+bidrag+i+annat+%C3%A4n+pengar+2014-2020+1.0+ny.xlsx" TargetMode="External"/><Relationship Id="rId1" Type="http://schemas.openxmlformats.org/officeDocument/2006/relationships/hyperlink" Target="http://regionvasterbotten.se/toppmeny/kontakt/projektutveckling-och-verksamhetsutveckling/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1"/>
  <sheetViews>
    <sheetView view="pageBreakPreview" zoomScaleNormal="100" zoomScaleSheetLayoutView="100" workbookViewId="0">
      <selection activeCell="A27" sqref="A27:XFD27"/>
    </sheetView>
  </sheetViews>
  <sheetFormatPr defaultColWidth="8.85546875" defaultRowHeight="13.5" customHeight="1" x14ac:dyDescent="0.25"/>
  <cols>
    <col min="1" max="1" width="138.5703125" style="65" customWidth="1"/>
    <col min="2" max="6" width="8.85546875" style="65"/>
    <col min="7" max="7" width="43" style="65" customWidth="1"/>
    <col min="8" max="8" width="33.28515625" style="65" customWidth="1"/>
    <col min="9" max="9" width="24.140625" style="65" customWidth="1"/>
    <col min="10" max="16384" width="8.85546875" style="65"/>
  </cols>
  <sheetData>
    <row r="1" spans="1:7" ht="13.5" customHeight="1" x14ac:dyDescent="0.25">
      <c r="A1" s="64"/>
      <c r="G1" s="64"/>
    </row>
    <row r="3" spans="1:7" ht="13.5" customHeight="1" x14ac:dyDescent="0.25">
      <c r="A3" s="66" t="s">
        <v>0</v>
      </c>
    </row>
    <row r="4" spans="1:7" ht="20.100000000000001" customHeight="1" x14ac:dyDescent="0.25">
      <c r="A4" s="65" t="s">
        <v>1</v>
      </c>
    </row>
    <row r="5" spans="1:7" ht="20.100000000000001" customHeight="1" x14ac:dyDescent="0.25">
      <c r="A5" s="65" t="s">
        <v>2</v>
      </c>
    </row>
    <row r="6" spans="1:7" ht="20.100000000000001" customHeight="1" x14ac:dyDescent="0.25"/>
    <row r="7" spans="1:7" ht="20.100000000000001" customHeight="1" x14ac:dyDescent="0.25">
      <c r="A7" s="65" t="s">
        <v>3</v>
      </c>
    </row>
    <row r="8" spans="1:7" ht="20.100000000000001" customHeight="1" x14ac:dyDescent="0.25">
      <c r="A8" s="67"/>
    </row>
    <row r="9" spans="1:7" ht="20.100000000000001" customHeight="1" x14ac:dyDescent="0.25">
      <c r="A9" s="144" t="s">
        <v>70</v>
      </c>
    </row>
    <row r="10" spans="1:7" ht="20.100000000000001" customHeight="1" x14ac:dyDescent="0.25">
      <c r="A10" s="68"/>
    </row>
    <row r="11" spans="1:7" ht="30" x14ac:dyDescent="0.25">
      <c r="A11" s="69" t="s">
        <v>71</v>
      </c>
    </row>
    <row r="12" spans="1:7" ht="45.75" customHeight="1" x14ac:dyDescent="0.25">
      <c r="A12" s="63" t="s">
        <v>4</v>
      </c>
    </row>
    <row r="13" spans="1:7" ht="20.100000000000001" customHeight="1" x14ac:dyDescent="0.25">
      <c r="A13" s="63"/>
    </row>
    <row r="14" spans="1:7" ht="30" x14ac:dyDescent="0.25">
      <c r="A14" s="63" t="s">
        <v>72</v>
      </c>
    </row>
    <row r="15" spans="1:7" ht="24.95" customHeight="1" x14ac:dyDescent="0.25">
      <c r="A15" s="63"/>
    </row>
    <row r="16" spans="1:7" ht="20.100000000000001" customHeight="1" x14ac:dyDescent="0.25">
      <c r="A16" s="63"/>
    </row>
    <row r="17" spans="1:1" ht="24.95" customHeight="1" x14ac:dyDescent="0.25">
      <c r="A17" s="63" t="s">
        <v>5</v>
      </c>
    </row>
    <row r="18" spans="1:1" ht="20.100000000000001" customHeight="1" x14ac:dyDescent="0.25">
      <c r="A18" s="63"/>
    </row>
    <row r="19" spans="1:1" ht="24.95" customHeight="1" x14ac:dyDescent="0.25">
      <c r="A19" s="63" t="s">
        <v>73</v>
      </c>
    </row>
    <row r="20" spans="1:1" ht="20.100000000000001" customHeight="1" x14ac:dyDescent="0.25">
      <c r="A20" s="63"/>
    </row>
    <row r="21" spans="1:1" ht="30.75" customHeight="1" x14ac:dyDescent="0.25">
      <c r="A21" s="63" t="s">
        <v>74</v>
      </c>
    </row>
    <row r="22" spans="1:1" ht="20.100000000000001" customHeight="1" x14ac:dyDescent="0.25">
      <c r="A22" s="63"/>
    </row>
    <row r="23" spans="1:1" ht="24.95" customHeight="1" x14ac:dyDescent="0.25">
      <c r="A23" s="63" t="s">
        <v>75</v>
      </c>
    </row>
    <row r="24" spans="1:1" ht="20.100000000000001" customHeight="1" x14ac:dyDescent="0.25">
      <c r="A24" s="63"/>
    </row>
    <row r="25" spans="1:1" ht="24.95" customHeight="1" x14ac:dyDescent="0.25">
      <c r="A25" s="63" t="s">
        <v>77</v>
      </c>
    </row>
    <row r="26" spans="1:1" ht="20.100000000000001" customHeight="1" x14ac:dyDescent="0.25">
      <c r="A26" s="63"/>
    </row>
    <row r="27" spans="1:1" ht="30" x14ac:dyDescent="0.25">
      <c r="A27" s="63" t="s">
        <v>76</v>
      </c>
    </row>
    <row r="28" spans="1:1" ht="31.5" customHeight="1" x14ac:dyDescent="0.25">
      <c r="A28" s="70" t="s">
        <v>6</v>
      </c>
    </row>
    <row r="29" spans="1:1" ht="30.75" customHeight="1" x14ac:dyDescent="0.25">
      <c r="A29" s="69" t="s">
        <v>7</v>
      </c>
    </row>
    <row r="30" spans="1:1" ht="20.100000000000001" customHeight="1" x14ac:dyDescent="0.25">
      <c r="A30" s="69"/>
    </row>
    <row r="31" spans="1:1" s="64" customFormat="1" ht="20.100000000000001" customHeight="1" x14ac:dyDescent="0.25">
      <c r="A31" s="69"/>
    </row>
    <row r="32" spans="1:1" ht="40.5" customHeight="1" x14ac:dyDescent="0.25">
      <c r="A32" s="71" t="s">
        <v>8</v>
      </c>
    </row>
    <row r="33" spans="1:4" ht="39.950000000000003" customHeight="1" x14ac:dyDescent="0.25">
      <c r="A33" s="145" t="s">
        <v>78</v>
      </c>
    </row>
    <row r="34" spans="1:4" ht="20.100000000000001" customHeight="1" x14ac:dyDescent="0.25">
      <c r="A34" s="72"/>
    </row>
    <row r="35" spans="1:4" ht="24.95" customHeight="1" x14ac:dyDescent="0.25">
      <c r="A35" s="73" t="s">
        <v>9</v>
      </c>
      <c r="D35" s="67"/>
    </row>
    <row r="36" spans="1:4" ht="24.95" customHeight="1" x14ac:dyDescent="0.25">
      <c r="A36" s="74" t="s">
        <v>10</v>
      </c>
      <c r="B36" s="67"/>
      <c r="D36" s="67"/>
    </row>
    <row r="37" spans="1:4" ht="20.100000000000001" customHeight="1" x14ac:dyDescent="0.25">
      <c r="A37" s="75"/>
    </row>
    <row r="38" spans="1:4" ht="20.100000000000001" customHeight="1" x14ac:dyDescent="0.25">
      <c r="A38" s="75" t="s">
        <v>11</v>
      </c>
    </row>
    <row r="39" spans="1:4" ht="13.5" customHeight="1" x14ac:dyDescent="0.25">
      <c r="A39" s="103" t="s">
        <v>12</v>
      </c>
    </row>
    <row r="41" spans="1:4" ht="13.5" customHeight="1" x14ac:dyDescent="0.25">
      <c r="A41" s="67"/>
    </row>
  </sheetData>
  <hyperlinks>
    <hyperlink ref="A36" r:id="rId1" xr:uid="{00000000-0004-0000-0000-000000000000}"/>
    <hyperlink ref="A28" r:id="rId2" xr:uid="{00000000-0004-0000-0000-000001000000}"/>
    <hyperlink ref="A39" r:id="rId3" xr:uid="{3A206BE7-EF0F-484F-B7B2-223A9EEA0E6D}"/>
  </hyperlinks>
  <pageMargins left="0.7" right="0.7" top="0.75" bottom="0.75" header="0.3" footer="0.3"/>
  <pageSetup paperSize="9" scale="59" orientation="portrait" r:id="rId4"/>
  <headerFooter>
    <oddHeader>&amp;C&amp;"-,Fet"&amp;20&amp;K09-021BUDGET SEK Regionala projekt</oddHeader>
  </headerFooter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47"/>
  <sheetViews>
    <sheetView view="pageLayout" topLeftCell="A24" zoomScaleNormal="100" workbookViewId="0">
      <selection activeCell="C23" sqref="C23:F23"/>
    </sheetView>
  </sheetViews>
  <sheetFormatPr defaultColWidth="8.85546875" defaultRowHeight="15" x14ac:dyDescent="0.25"/>
  <cols>
    <col min="1" max="1" width="2.85546875" customWidth="1"/>
    <col min="2" max="2" width="49.42578125" customWidth="1"/>
    <col min="3" max="3" width="8.85546875" customWidth="1"/>
    <col min="8" max="8" width="6.140625" customWidth="1"/>
  </cols>
  <sheetData>
    <row r="1" spans="1:8" x14ac:dyDescent="0.25">
      <c r="A1" s="14" t="s">
        <v>13</v>
      </c>
      <c r="B1" s="14"/>
      <c r="C1" s="34"/>
      <c r="D1" s="34"/>
      <c r="E1" s="34"/>
      <c r="F1" s="34"/>
      <c r="G1" s="6"/>
    </row>
    <row r="3" spans="1:8" ht="18.75" x14ac:dyDescent="0.3">
      <c r="A3" s="1" t="s">
        <v>14</v>
      </c>
    </row>
    <row r="4" spans="1:8" x14ac:dyDescent="0.25">
      <c r="B4" s="6" t="s">
        <v>15</v>
      </c>
    </row>
    <row r="5" spans="1:8" ht="15.75" thickBot="1" x14ac:dyDescent="0.3">
      <c r="C5" s="30" t="s">
        <v>16</v>
      </c>
      <c r="D5" s="30"/>
      <c r="E5" s="30"/>
      <c r="F5" s="30"/>
      <c r="G5" s="30"/>
      <c r="H5" s="30"/>
    </row>
    <row r="6" spans="1:8" ht="24" customHeight="1" thickBot="1" x14ac:dyDescent="0.3">
      <c r="A6" s="2"/>
      <c r="B6" s="3" t="s">
        <v>17</v>
      </c>
      <c r="C6" s="4" t="s">
        <v>18</v>
      </c>
      <c r="D6" s="4" t="s">
        <v>105</v>
      </c>
      <c r="E6" s="4" t="s">
        <v>106</v>
      </c>
      <c r="F6" s="4" t="s">
        <v>107</v>
      </c>
      <c r="G6" s="5" t="s">
        <v>19</v>
      </c>
    </row>
    <row r="7" spans="1:8" x14ac:dyDescent="0.25">
      <c r="A7" s="88">
        <v>1</v>
      </c>
      <c r="B7" s="88" t="s">
        <v>20</v>
      </c>
      <c r="C7" s="89">
        <f>Specifikation!F11</f>
        <v>0</v>
      </c>
      <c r="D7" s="89">
        <f>Specifikation!L11</f>
        <v>0</v>
      </c>
      <c r="E7" s="89">
        <f>Specifikation!R11</f>
        <v>0</v>
      </c>
      <c r="F7" s="89">
        <f>Specifikation!X11</f>
        <v>0</v>
      </c>
      <c r="G7" s="90">
        <f t="shared" ref="G7:G14" si="0">SUM(C7:F7)</f>
        <v>0</v>
      </c>
    </row>
    <row r="8" spans="1:8" x14ac:dyDescent="0.25">
      <c r="A8" s="112">
        <v>2</v>
      </c>
      <c r="B8" s="112" t="s">
        <v>101</v>
      </c>
      <c r="C8" s="113">
        <f>Specifikation!F17</f>
        <v>0</v>
      </c>
      <c r="D8" s="113">
        <f>Specifikation!L17</f>
        <v>0</v>
      </c>
      <c r="E8" s="113">
        <f>Specifikation!R17</f>
        <v>0</v>
      </c>
      <c r="F8" s="113">
        <f>Specifikation!X17</f>
        <v>0</v>
      </c>
      <c r="G8" s="114">
        <f t="shared" si="0"/>
        <v>0</v>
      </c>
    </row>
    <row r="9" spans="1:8" x14ac:dyDescent="0.25">
      <c r="A9" s="112">
        <v>3</v>
      </c>
      <c r="B9" s="112" t="s">
        <v>21</v>
      </c>
      <c r="C9" s="113">
        <f>Specifikation!F22</f>
        <v>0</v>
      </c>
      <c r="D9" s="113">
        <f>Specifikation!L22</f>
        <v>0</v>
      </c>
      <c r="E9" s="113">
        <f>Specifikation!R22</f>
        <v>0</v>
      </c>
      <c r="F9" s="113">
        <f>Specifikation!X22</f>
        <v>0</v>
      </c>
      <c r="G9" s="114">
        <f>SUM(C9:F9)</f>
        <v>0</v>
      </c>
    </row>
    <row r="10" spans="1:8" x14ac:dyDescent="0.25">
      <c r="A10" s="112">
        <v>4</v>
      </c>
      <c r="B10" s="112" t="s">
        <v>22</v>
      </c>
      <c r="C10" s="113">
        <f>Specifikation!F27</f>
        <v>0</v>
      </c>
      <c r="D10" s="113">
        <f>Specifikation!L27</f>
        <v>0</v>
      </c>
      <c r="E10" s="113">
        <f>Specifikation!R27</f>
        <v>0</v>
      </c>
      <c r="F10" s="113">
        <f>Specifikation!X27</f>
        <v>0</v>
      </c>
      <c r="G10" s="114">
        <f t="shared" si="0"/>
        <v>0</v>
      </c>
    </row>
    <row r="11" spans="1:8" x14ac:dyDescent="0.25">
      <c r="A11" s="112">
        <v>5</v>
      </c>
      <c r="B11" s="112" t="s">
        <v>23</v>
      </c>
      <c r="C11" s="113">
        <f>Specifikation!F31</f>
        <v>0</v>
      </c>
      <c r="D11" s="113">
        <f>Specifikation!L31</f>
        <v>0</v>
      </c>
      <c r="E11" s="113">
        <f>Specifikation!R31</f>
        <v>0</v>
      </c>
      <c r="F11" s="113">
        <f>Specifikation!X31</f>
        <v>0</v>
      </c>
      <c r="G11" s="114">
        <f t="shared" ref="G11" si="1">SUM(C11:F11)</f>
        <v>0</v>
      </c>
    </row>
    <row r="12" spans="1:8" x14ac:dyDescent="0.25">
      <c r="A12" s="112">
        <v>6</v>
      </c>
      <c r="B12" s="112" t="s">
        <v>24</v>
      </c>
      <c r="C12" s="113">
        <f>Specifikation!F35</f>
        <v>0</v>
      </c>
      <c r="D12" s="113">
        <f>Specifikation!L35</f>
        <v>0</v>
      </c>
      <c r="E12" s="113">
        <f>Specifikation!R35</f>
        <v>0</v>
      </c>
      <c r="F12" s="113">
        <f>Specifikation!X35</f>
        <v>0</v>
      </c>
      <c r="G12" s="114">
        <f t="shared" si="0"/>
        <v>0</v>
      </c>
    </row>
    <row r="13" spans="1:8" ht="15.75" thickBot="1" x14ac:dyDescent="0.3">
      <c r="A13" s="115">
        <v>7</v>
      </c>
      <c r="B13" s="76" t="s">
        <v>25</v>
      </c>
      <c r="C13" s="77">
        <f>Specifikation!F39</f>
        <v>0</v>
      </c>
      <c r="D13" s="77">
        <f>Specifikation!L39</f>
        <v>0</v>
      </c>
      <c r="E13" s="77">
        <f>Specifikation!R39</f>
        <v>0</v>
      </c>
      <c r="F13" s="77">
        <f>Specifikation!X39</f>
        <v>0</v>
      </c>
      <c r="G13" s="78">
        <f t="shared" si="0"/>
        <v>0</v>
      </c>
    </row>
    <row r="14" spans="1:8" ht="15.75" thickBot="1" x14ac:dyDescent="0.3">
      <c r="A14" s="9"/>
      <c r="B14" s="10" t="s">
        <v>79</v>
      </c>
      <c r="C14" s="16">
        <f>SUM(C7:C13)</f>
        <v>0</v>
      </c>
      <c r="D14" s="16">
        <f>SUM(D7:D13)</f>
        <v>0</v>
      </c>
      <c r="E14" s="16">
        <f>SUM(E7:E13)</f>
        <v>0</v>
      </c>
      <c r="F14" s="16">
        <f>SUM(F7:F13)</f>
        <v>0</v>
      </c>
      <c r="G14" s="17">
        <f t="shared" si="0"/>
        <v>0</v>
      </c>
    </row>
    <row r="15" spans="1:8" ht="23.25" customHeight="1" x14ac:dyDescent="0.25">
      <c r="A15" s="88"/>
      <c r="B15" s="146" t="s">
        <v>80</v>
      </c>
      <c r="C15" s="91"/>
      <c r="D15" s="91"/>
      <c r="E15" s="91"/>
      <c r="F15" s="91"/>
      <c r="G15" s="91"/>
    </row>
    <row r="16" spans="1:8" x14ac:dyDescent="0.25">
      <c r="A16" s="112">
        <v>1</v>
      </c>
      <c r="B16" s="113">
        <f>Specifikation!A44</f>
        <v>0</v>
      </c>
      <c r="C16" s="113">
        <f>Specifikation!F44</f>
        <v>0</v>
      </c>
      <c r="D16" s="113">
        <f>Specifikation!L44</f>
        <v>0</v>
      </c>
      <c r="E16" s="113">
        <f>Specifikation!R44</f>
        <v>0</v>
      </c>
      <c r="F16" s="113">
        <f>Specifikation!X44</f>
        <v>0</v>
      </c>
      <c r="G16" s="114">
        <f>SUM(C16:F16)</f>
        <v>0</v>
      </c>
    </row>
    <row r="17" spans="1:8" x14ac:dyDescent="0.25">
      <c r="A17" s="112">
        <v>2</v>
      </c>
      <c r="B17" s="113">
        <f>Specifikation!A45</f>
        <v>0</v>
      </c>
      <c r="C17" s="113">
        <f>Specifikation!F45</f>
        <v>0</v>
      </c>
      <c r="D17" s="113">
        <f>Specifikation!L45</f>
        <v>0</v>
      </c>
      <c r="E17" s="113">
        <f>Specifikation!R45</f>
        <v>0</v>
      </c>
      <c r="F17" s="113">
        <f>Specifikation!X45</f>
        <v>0</v>
      </c>
      <c r="G17" s="114">
        <f>SUM(C17:F17)</f>
        <v>0</v>
      </c>
    </row>
    <row r="18" spans="1:8" ht="15.75" thickBot="1" x14ac:dyDescent="0.3">
      <c r="A18" s="79">
        <v>3</v>
      </c>
      <c r="B18" s="113">
        <f>Specifikation!A46</f>
        <v>0</v>
      </c>
      <c r="C18" s="80">
        <f>Specifikation!F46</f>
        <v>0</v>
      </c>
      <c r="D18" s="80">
        <f>Specifikation!L46</f>
        <v>0</v>
      </c>
      <c r="E18" s="80">
        <f>Specifikation!R46</f>
        <v>0</v>
      </c>
      <c r="F18" s="80">
        <f>Specifikation!X46</f>
        <v>0</v>
      </c>
      <c r="G18" s="114">
        <f>SUM(C18:F18)</f>
        <v>0</v>
      </c>
    </row>
    <row r="19" spans="1:8" ht="30.75" thickBot="1" x14ac:dyDescent="0.3">
      <c r="A19" s="11"/>
      <c r="B19" s="12" t="s">
        <v>26</v>
      </c>
      <c r="C19" s="18">
        <f>SUM(C16:C18)</f>
        <v>0</v>
      </c>
      <c r="D19" s="18">
        <f>SUM(D16:D18)</f>
        <v>0</v>
      </c>
      <c r="E19" s="18">
        <f>SUM(E16:E18)</f>
        <v>0</v>
      </c>
      <c r="F19" s="18">
        <f>SUM(F16:F18)</f>
        <v>0</v>
      </c>
      <c r="G19" s="19">
        <f>SUM(C19:F19)</f>
        <v>0</v>
      </c>
    </row>
    <row r="20" spans="1:8" ht="26.25" customHeight="1" thickBot="1" x14ac:dyDescent="0.3">
      <c r="A20" s="8"/>
      <c r="B20" s="7" t="s">
        <v>81</v>
      </c>
      <c r="C20" s="20">
        <f>C14+C19</f>
        <v>0</v>
      </c>
      <c r="D20" s="20">
        <f>D14+D19</f>
        <v>0</v>
      </c>
      <c r="E20" s="20">
        <f>E14+E19</f>
        <v>0</v>
      </c>
      <c r="F20" s="20">
        <f>F14+F19</f>
        <v>0</v>
      </c>
      <c r="G20" s="21">
        <f>SUM(C20:F20)</f>
        <v>0</v>
      </c>
    </row>
    <row r="21" spans="1:8" ht="11.25" customHeight="1" x14ac:dyDescent="0.25">
      <c r="B21" s="13"/>
      <c r="C21" s="22"/>
      <c r="D21" s="22"/>
      <c r="E21" s="22"/>
      <c r="F21" s="22"/>
      <c r="G21" s="22"/>
    </row>
    <row r="22" spans="1:8" ht="18.75" customHeight="1" thickBot="1" x14ac:dyDescent="0.3">
      <c r="C22" s="33" t="s">
        <v>27</v>
      </c>
      <c r="D22" s="33"/>
      <c r="E22" s="23"/>
      <c r="F22" s="23"/>
      <c r="G22" s="23"/>
    </row>
    <row r="23" spans="1:8" ht="26.25" customHeight="1" thickBot="1" x14ac:dyDescent="0.3">
      <c r="A23" s="2"/>
      <c r="B23" s="3" t="s">
        <v>28</v>
      </c>
      <c r="C23" s="4" t="s">
        <v>18</v>
      </c>
      <c r="D23" s="4" t="s">
        <v>105</v>
      </c>
      <c r="E23" s="4" t="s">
        <v>106</v>
      </c>
      <c r="F23" s="4" t="s">
        <v>107</v>
      </c>
      <c r="G23" s="24" t="s">
        <v>19</v>
      </c>
    </row>
    <row r="24" spans="1:8" ht="50.25" customHeight="1" x14ac:dyDescent="0.25">
      <c r="A24" s="88"/>
      <c r="B24" s="146" t="s">
        <v>102</v>
      </c>
      <c r="C24" s="91"/>
      <c r="D24" s="91"/>
      <c r="E24" s="91"/>
      <c r="F24" s="91"/>
      <c r="G24" s="92"/>
    </row>
    <row r="25" spans="1:8" x14ac:dyDescent="0.25">
      <c r="A25" s="112">
        <v>1</v>
      </c>
      <c r="B25" s="116"/>
      <c r="C25" s="117"/>
      <c r="D25" s="117"/>
      <c r="E25" s="117"/>
      <c r="F25" s="117"/>
      <c r="G25" s="114">
        <f t="shared" ref="G25:G30" si="2">SUM(C25:F25)</f>
        <v>0</v>
      </c>
      <c r="H25" s="60" t="e">
        <f>G25/$G$43</f>
        <v>#DIV/0!</v>
      </c>
    </row>
    <row r="26" spans="1:8" x14ac:dyDescent="0.25">
      <c r="A26" s="112">
        <v>2</v>
      </c>
      <c r="B26" s="116"/>
      <c r="C26" s="117"/>
      <c r="D26" s="117"/>
      <c r="E26" s="117"/>
      <c r="F26" s="117"/>
      <c r="G26" s="114">
        <f t="shared" si="2"/>
        <v>0</v>
      </c>
      <c r="H26" s="60" t="e">
        <f t="shared" ref="H26:H29" si="3">G26/$G$43</f>
        <v>#DIV/0!</v>
      </c>
    </row>
    <row r="27" spans="1:8" x14ac:dyDescent="0.25">
      <c r="A27" s="112">
        <v>3</v>
      </c>
      <c r="B27" s="116"/>
      <c r="C27" s="117"/>
      <c r="D27" s="117"/>
      <c r="E27" s="117"/>
      <c r="F27" s="117"/>
      <c r="G27" s="114">
        <f t="shared" si="2"/>
        <v>0</v>
      </c>
      <c r="H27" s="60" t="e">
        <f t="shared" si="3"/>
        <v>#DIV/0!</v>
      </c>
    </row>
    <row r="28" spans="1:8" x14ac:dyDescent="0.25">
      <c r="A28" s="112">
        <v>4</v>
      </c>
      <c r="B28" s="116"/>
      <c r="C28" s="117"/>
      <c r="D28" s="117"/>
      <c r="E28" s="117"/>
      <c r="F28" s="117"/>
      <c r="G28" s="114">
        <f t="shared" si="2"/>
        <v>0</v>
      </c>
      <c r="H28" s="60" t="e">
        <f t="shared" si="3"/>
        <v>#DIV/0!</v>
      </c>
    </row>
    <row r="29" spans="1:8" ht="15.75" thickBot="1" x14ac:dyDescent="0.3">
      <c r="A29" s="112">
        <v>5</v>
      </c>
      <c r="B29" s="116"/>
      <c r="C29" s="117"/>
      <c r="D29" s="117"/>
      <c r="E29" s="117"/>
      <c r="F29" s="117"/>
      <c r="G29" s="114">
        <f t="shared" si="2"/>
        <v>0</v>
      </c>
      <c r="H29" s="60" t="e">
        <f t="shared" si="3"/>
        <v>#DIV/0!</v>
      </c>
    </row>
    <row r="30" spans="1:8" ht="15.75" thickBot="1" x14ac:dyDescent="0.3">
      <c r="A30" s="9"/>
      <c r="B30" s="10" t="s">
        <v>103</v>
      </c>
      <c r="C30" s="16">
        <f>SUM(C25:C29)</f>
        <v>0</v>
      </c>
      <c r="D30" s="16">
        <f>SUM(D25:D29)</f>
        <v>0</v>
      </c>
      <c r="E30" s="16">
        <f>SUM(E25:E29)</f>
        <v>0</v>
      </c>
      <c r="F30" s="16">
        <f>SUM(F25:F29)</f>
        <v>0</v>
      </c>
      <c r="G30" s="17">
        <f t="shared" si="2"/>
        <v>0</v>
      </c>
      <c r="H30" s="60"/>
    </row>
    <row r="31" spans="1:8" ht="26.25" customHeight="1" x14ac:dyDescent="0.25">
      <c r="A31" s="88"/>
      <c r="B31" s="146" t="s">
        <v>80</v>
      </c>
      <c r="C31" s="91"/>
      <c r="D31" s="91"/>
      <c r="E31" s="91"/>
      <c r="F31" s="91"/>
      <c r="G31" s="91"/>
      <c r="H31" s="60"/>
    </row>
    <row r="32" spans="1:8" x14ac:dyDescent="0.25">
      <c r="A32" s="112">
        <v>1</v>
      </c>
      <c r="B32" s="113">
        <f>Specifikation!A44</f>
        <v>0</v>
      </c>
      <c r="C32" s="113">
        <f>Specifikation!F44</f>
        <v>0</v>
      </c>
      <c r="D32" s="113">
        <f>Specifikation!L44</f>
        <v>0</v>
      </c>
      <c r="E32" s="113">
        <f>Specifikation!R44</f>
        <v>0</v>
      </c>
      <c r="F32" s="113">
        <f>Specifikation!X44</f>
        <v>0</v>
      </c>
      <c r="G32" s="114">
        <f>SUM(C32:F32)</f>
        <v>0</v>
      </c>
    </row>
    <row r="33" spans="1:8" x14ac:dyDescent="0.25">
      <c r="A33" s="112">
        <v>2</v>
      </c>
      <c r="B33" s="113">
        <f>Specifikation!A45</f>
        <v>0</v>
      </c>
      <c r="C33" s="113">
        <f>Specifikation!F45</f>
        <v>0</v>
      </c>
      <c r="D33" s="113">
        <f>Specifikation!L45</f>
        <v>0</v>
      </c>
      <c r="E33" s="113">
        <f>Specifikation!R45</f>
        <v>0</v>
      </c>
      <c r="F33" s="113">
        <f>Specifikation!X45</f>
        <v>0</v>
      </c>
      <c r="G33" s="114">
        <f>SUM(C33:F33)</f>
        <v>0</v>
      </c>
    </row>
    <row r="34" spans="1:8" ht="15.75" thickBot="1" x14ac:dyDescent="0.3">
      <c r="A34" s="112">
        <v>3</v>
      </c>
      <c r="B34" s="113">
        <f>Specifikation!A46</f>
        <v>0</v>
      </c>
      <c r="C34" s="113">
        <f>Specifikation!F46</f>
        <v>0</v>
      </c>
      <c r="D34" s="113">
        <f>Specifikation!L46</f>
        <v>0</v>
      </c>
      <c r="E34" s="113">
        <f>Specifikation!R46</f>
        <v>0</v>
      </c>
      <c r="F34" s="113">
        <f>Specifikation!X46</f>
        <v>0</v>
      </c>
      <c r="G34" s="114">
        <f>SUM(C34:F34)</f>
        <v>0</v>
      </c>
    </row>
    <row r="35" spans="1:8" ht="30.75" customHeight="1" thickBot="1" x14ac:dyDescent="0.3">
      <c r="A35" s="11"/>
      <c r="B35" s="12" t="s">
        <v>29</v>
      </c>
      <c r="C35" s="18">
        <f>SUM(C32:C34)</f>
        <v>0</v>
      </c>
      <c r="D35" s="18">
        <f>SUM(D32:D34)</f>
        <v>0</v>
      </c>
      <c r="E35" s="18">
        <f>SUM(E32:E34)</f>
        <v>0</v>
      </c>
      <c r="F35" s="18">
        <f>SUM(F32:F34)</f>
        <v>0</v>
      </c>
      <c r="G35" s="19">
        <f>SUM(C35:F35)</f>
        <v>0</v>
      </c>
      <c r="H35" s="60" t="e">
        <f>G35/$G$43</f>
        <v>#DIV/0!</v>
      </c>
    </row>
    <row r="36" spans="1:8" ht="18.75" customHeight="1" x14ac:dyDescent="0.25">
      <c r="A36" s="88"/>
      <c r="B36" s="146" t="s">
        <v>83</v>
      </c>
      <c r="C36" s="91"/>
      <c r="D36" s="91"/>
      <c r="E36" s="91"/>
      <c r="F36" s="91"/>
      <c r="G36" s="91"/>
    </row>
    <row r="37" spans="1:8" s="6" customFormat="1" x14ac:dyDescent="0.25">
      <c r="A37" s="112">
        <v>1</v>
      </c>
      <c r="B37" s="118"/>
      <c r="C37" s="117"/>
      <c r="D37" s="117"/>
      <c r="E37" s="117"/>
      <c r="F37" s="117"/>
      <c r="G37" s="114">
        <f>SUM(C37:F37)</f>
        <v>0</v>
      </c>
    </row>
    <row r="38" spans="1:8" s="6" customFormat="1" x14ac:dyDescent="0.25">
      <c r="A38" s="112">
        <v>2</v>
      </c>
      <c r="B38" s="118"/>
      <c r="C38" s="117"/>
      <c r="D38" s="117"/>
      <c r="E38" s="117"/>
      <c r="F38" s="117"/>
      <c r="G38" s="114">
        <f>SUM(C38:F38)</f>
        <v>0</v>
      </c>
    </row>
    <row r="39" spans="1:8" s="6" customFormat="1" ht="15.75" thickBot="1" x14ac:dyDescent="0.3">
      <c r="A39" s="79">
        <v>3</v>
      </c>
      <c r="B39" s="83"/>
      <c r="C39" s="81"/>
      <c r="D39" s="81"/>
      <c r="E39" s="81"/>
      <c r="F39" s="81"/>
      <c r="G39" s="82">
        <f>SUM(C39:F39)</f>
        <v>0</v>
      </c>
    </row>
    <row r="40" spans="1:8" ht="15.75" thickBot="1" x14ac:dyDescent="0.3">
      <c r="A40" s="35"/>
      <c r="B40" s="36" t="s">
        <v>104</v>
      </c>
      <c r="C40" s="37">
        <f t="shared" ref="C40:F40" si="4">SUM(C37:C39)</f>
        <v>0</v>
      </c>
      <c r="D40" s="37">
        <f t="shared" si="4"/>
        <v>0</v>
      </c>
      <c r="E40" s="37">
        <f t="shared" si="4"/>
        <v>0</v>
      </c>
      <c r="F40" s="37">
        <f t="shared" si="4"/>
        <v>0</v>
      </c>
      <c r="G40" s="38">
        <f>SUM(C40:F40)</f>
        <v>0</v>
      </c>
      <c r="H40" s="60" t="e">
        <f>G40/$G$43</f>
        <v>#DIV/0!</v>
      </c>
    </row>
    <row r="41" spans="1:8" ht="24.6" customHeight="1" x14ac:dyDescent="0.25">
      <c r="A41" s="147"/>
      <c r="B41" s="146" t="s">
        <v>82</v>
      </c>
      <c r="C41" s="148"/>
      <c r="D41" s="148"/>
      <c r="E41" s="148"/>
      <c r="F41" s="148"/>
      <c r="G41" s="149"/>
    </row>
    <row r="42" spans="1:8" ht="15.75" thickBot="1" x14ac:dyDescent="0.3">
      <c r="A42" s="79"/>
      <c r="B42" s="150" t="s">
        <v>84</v>
      </c>
      <c r="C42" s="81"/>
      <c r="D42" s="81"/>
      <c r="E42" s="81"/>
      <c r="F42" s="81"/>
      <c r="G42" s="82">
        <f>SUM(C42:F42)</f>
        <v>0</v>
      </c>
      <c r="H42" s="151" t="e">
        <f>G42/$G$43</f>
        <v>#DIV/0!</v>
      </c>
    </row>
    <row r="43" spans="1:8" ht="25.5" customHeight="1" thickBot="1" x14ac:dyDescent="0.3">
      <c r="A43" s="8"/>
      <c r="B43" s="7" t="s">
        <v>85</v>
      </c>
      <c r="C43" s="20">
        <f>SUM(C30+C35+C40+C42)</f>
        <v>0</v>
      </c>
      <c r="D43" s="20">
        <f>D30+D35+D40+D42</f>
        <v>0</v>
      </c>
      <c r="E43" s="20">
        <f t="shared" ref="E43:F43" si="5">E30+E35+E40+E42</f>
        <v>0</v>
      </c>
      <c r="F43" s="20">
        <f t="shared" si="5"/>
        <v>0</v>
      </c>
      <c r="G43" s="21">
        <f>SUM(C43:F43)</f>
        <v>0</v>
      </c>
      <c r="H43" s="151" t="e">
        <f>SUM(H24:H42)</f>
        <v>#DIV/0!</v>
      </c>
    </row>
    <row r="45" spans="1:8" x14ac:dyDescent="0.25">
      <c r="B45" s="15" t="s">
        <v>30</v>
      </c>
      <c r="C45" s="152">
        <f>C20-C43</f>
        <v>0</v>
      </c>
      <c r="D45" s="152">
        <f>D20-D43</f>
        <v>0</v>
      </c>
      <c r="E45" s="152">
        <f>E20-E43</f>
        <v>0</v>
      </c>
      <c r="F45" s="152">
        <f>F20-F43</f>
        <v>0</v>
      </c>
      <c r="G45" s="152">
        <f>G20-G43</f>
        <v>0</v>
      </c>
    </row>
    <row r="47" spans="1:8" x14ac:dyDescent="0.25">
      <c r="B47" t="s">
        <v>31</v>
      </c>
    </row>
  </sheetData>
  <phoneticPr fontId="36" type="noConversion"/>
  <pageMargins left="0.7" right="0.56000000000000005" top="0.75" bottom="0.75" header="0.3" footer="0.3"/>
  <pageSetup paperSize="9" scale="86" orientation="portrait" r:id="rId1"/>
  <headerFooter>
    <oddHeader>&amp;C&amp;20&amp;K09-023BUDGET SEK Regionala projekt</oddHeader>
  </headerFooter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X50"/>
  <sheetViews>
    <sheetView tabSelected="1" view="pageBreakPreview" zoomScaleNormal="100" zoomScaleSheetLayoutView="100" zoomScalePageLayoutView="115" workbookViewId="0">
      <selection activeCell="A42" sqref="A42:XFD42"/>
    </sheetView>
  </sheetViews>
  <sheetFormatPr defaultColWidth="8.85546875" defaultRowHeight="15" x14ac:dyDescent="0.25"/>
  <cols>
    <col min="1" max="1" width="38.42578125" customWidth="1"/>
    <col min="3" max="3" width="9" customWidth="1"/>
    <col min="4" max="4" width="10.28515625" customWidth="1"/>
    <col min="5" max="5" width="10.42578125" customWidth="1"/>
    <col min="6" max="6" width="13.85546875" customWidth="1"/>
    <col min="7" max="7" width="38.42578125" customWidth="1"/>
    <col min="9" max="9" width="9" customWidth="1"/>
    <col min="10" max="10" width="10.28515625" customWidth="1"/>
    <col min="11" max="11" width="10.42578125" customWidth="1"/>
    <col min="12" max="12" width="11.140625" customWidth="1"/>
    <col min="13" max="13" width="38.42578125" customWidth="1"/>
    <col min="15" max="15" width="9" customWidth="1"/>
    <col min="16" max="16" width="10.28515625" customWidth="1"/>
    <col min="17" max="17" width="10.42578125" customWidth="1"/>
    <col min="18" max="18" width="13" customWidth="1"/>
    <col min="19" max="19" width="30.42578125" customWidth="1"/>
    <col min="20" max="20" width="12" customWidth="1"/>
    <col min="22" max="22" width="11.42578125" customWidth="1"/>
    <col min="24" max="24" width="14.140625" customWidth="1"/>
  </cols>
  <sheetData>
    <row r="1" spans="1:24" ht="18" x14ac:dyDescent="0.25">
      <c r="A1" s="59" t="s">
        <v>32</v>
      </c>
      <c r="B1" s="39"/>
      <c r="C1" s="40">
        <v>2024</v>
      </c>
      <c r="D1" s="41" t="s">
        <v>33</v>
      </c>
      <c r="E1" s="39"/>
      <c r="F1" s="42"/>
      <c r="G1" s="59" t="s">
        <v>32</v>
      </c>
      <c r="H1" s="39"/>
      <c r="I1" s="40">
        <v>2025</v>
      </c>
      <c r="J1" s="41" t="s">
        <v>33</v>
      </c>
      <c r="K1" s="39"/>
      <c r="L1" s="42"/>
      <c r="M1" s="59" t="s">
        <v>32</v>
      </c>
      <c r="N1" s="39"/>
      <c r="O1" s="40">
        <v>2026</v>
      </c>
      <c r="P1" s="41" t="s">
        <v>33</v>
      </c>
      <c r="Q1" s="39"/>
      <c r="R1" s="42"/>
      <c r="S1" s="59" t="s">
        <v>32</v>
      </c>
      <c r="T1" s="39"/>
      <c r="U1" s="40">
        <v>2027</v>
      </c>
      <c r="V1" s="41" t="s">
        <v>33</v>
      </c>
      <c r="W1" s="39"/>
      <c r="X1" s="42"/>
    </row>
    <row r="2" spans="1:24" ht="15" customHeight="1" x14ac:dyDescent="0.25">
      <c r="A2" s="43" t="s">
        <v>34</v>
      </c>
      <c r="B2" s="25"/>
      <c r="C2" s="25"/>
      <c r="D2" s="31" t="s">
        <v>35</v>
      </c>
      <c r="E2" s="32"/>
      <c r="F2" s="44"/>
      <c r="G2" s="43" t="s">
        <v>34</v>
      </c>
      <c r="H2" s="25"/>
      <c r="I2" s="25"/>
      <c r="J2" s="31" t="s">
        <v>35</v>
      </c>
      <c r="K2" s="32"/>
      <c r="L2" s="44"/>
      <c r="M2" s="43" t="s">
        <v>34</v>
      </c>
      <c r="N2" s="25"/>
      <c r="O2" s="25"/>
      <c r="P2" s="31" t="s">
        <v>35</v>
      </c>
      <c r="Q2" s="32"/>
      <c r="R2" s="44"/>
      <c r="S2" s="43" t="s">
        <v>34</v>
      </c>
      <c r="T2" s="25"/>
      <c r="U2" s="25"/>
      <c r="V2" s="31" t="s">
        <v>35</v>
      </c>
      <c r="W2" s="32"/>
      <c r="X2" s="44"/>
    </row>
    <row r="3" spans="1:24" ht="23.25" customHeight="1" x14ac:dyDescent="0.25">
      <c r="A3" s="153" t="s">
        <v>86</v>
      </c>
      <c r="B3" s="57"/>
      <c r="C3" s="57"/>
      <c r="D3" s="57"/>
      <c r="E3" s="57"/>
      <c r="F3" s="58"/>
      <c r="G3" s="153" t="s">
        <v>86</v>
      </c>
      <c r="H3" s="57"/>
      <c r="I3" s="57"/>
      <c r="J3" s="57"/>
      <c r="K3" s="57"/>
      <c r="L3" s="58"/>
      <c r="M3" s="153" t="s">
        <v>86</v>
      </c>
      <c r="N3" s="57"/>
      <c r="O3" s="57"/>
      <c r="P3" s="57"/>
      <c r="Q3" s="57"/>
      <c r="R3" s="58"/>
      <c r="S3" s="153" t="s">
        <v>86</v>
      </c>
      <c r="T3" s="57"/>
      <c r="U3" s="57"/>
      <c r="V3" s="57"/>
      <c r="W3" s="57"/>
      <c r="X3" s="58"/>
    </row>
    <row r="4" spans="1:24" ht="18" customHeight="1" x14ac:dyDescent="0.25">
      <c r="A4" s="154" t="s">
        <v>36</v>
      </c>
      <c r="B4" s="47" t="s">
        <v>37</v>
      </c>
      <c r="C4" s="61" t="s">
        <v>38</v>
      </c>
      <c r="D4" s="47" t="s">
        <v>39</v>
      </c>
      <c r="E4" s="47" t="s">
        <v>40</v>
      </c>
      <c r="F4" s="49"/>
      <c r="G4" s="154" t="s">
        <v>36</v>
      </c>
      <c r="H4" s="47" t="s">
        <v>37</v>
      </c>
      <c r="I4" s="61" t="s">
        <v>38</v>
      </c>
      <c r="J4" s="47" t="s">
        <v>39</v>
      </c>
      <c r="K4" s="47" t="s">
        <v>40</v>
      </c>
      <c r="L4" s="49"/>
      <c r="M4" s="154" t="s">
        <v>36</v>
      </c>
      <c r="N4" s="47" t="s">
        <v>37</v>
      </c>
      <c r="O4" s="61" t="s">
        <v>38</v>
      </c>
      <c r="P4" s="47" t="s">
        <v>39</v>
      </c>
      <c r="Q4" s="47" t="s">
        <v>40</v>
      </c>
      <c r="R4" s="49"/>
      <c r="S4" s="154" t="s">
        <v>36</v>
      </c>
      <c r="T4" s="47" t="s">
        <v>37</v>
      </c>
      <c r="U4" s="61" t="s">
        <v>38</v>
      </c>
      <c r="V4" s="47" t="s">
        <v>39</v>
      </c>
      <c r="W4" s="47" t="s">
        <v>40</v>
      </c>
      <c r="X4" s="49"/>
    </row>
    <row r="5" spans="1:24" ht="11.25" customHeight="1" x14ac:dyDescent="0.25">
      <c r="A5" s="155" t="s">
        <v>87</v>
      </c>
      <c r="B5" s="93"/>
      <c r="C5" s="94" t="s">
        <v>41</v>
      </c>
      <c r="D5" s="95" t="s">
        <v>42</v>
      </c>
      <c r="E5" s="95" t="s">
        <v>43</v>
      </c>
      <c r="F5" s="45" t="s">
        <v>44</v>
      </c>
      <c r="G5" s="155" t="s">
        <v>87</v>
      </c>
      <c r="H5" s="93"/>
      <c r="I5" s="94" t="s">
        <v>41</v>
      </c>
      <c r="J5" s="95" t="s">
        <v>42</v>
      </c>
      <c r="K5" s="95" t="s">
        <v>43</v>
      </c>
      <c r="L5" s="45" t="s">
        <v>44</v>
      </c>
      <c r="M5" s="155" t="s">
        <v>87</v>
      </c>
      <c r="N5" s="93"/>
      <c r="O5" s="94" t="s">
        <v>41</v>
      </c>
      <c r="P5" s="95" t="s">
        <v>42</v>
      </c>
      <c r="Q5" s="95" t="s">
        <v>43</v>
      </c>
      <c r="R5" s="45" t="s">
        <v>44</v>
      </c>
      <c r="S5" s="155" t="s">
        <v>87</v>
      </c>
      <c r="T5" s="93"/>
      <c r="U5" s="94" t="s">
        <v>41</v>
      </c>
      <c r="V5" s="95" t="s">
        <v>42</v>
      </c>
      <c r="W5" s="95" t="s">
        <v>43</v>
      </c>
      <c r="X5" s="45" t="s">
        <v>44</v>
      </c>
    </row>
    <row r="6" spans="1:24" x14ac:dyDescent="0.25">
      <c r="A6" s="96"/>
      <c r="B6" s="97"/>
      <c r="C6" s="98"/>
      <c r="D6" s="98"/>
      <c r="E6" s="99"/>
      <c r="F6" s="100">
        <f>B6*(1+C6)*D6*E6</f>
        <v>0</v>
      </c>
      <c r="G6" s="96"/>
      <c r="H6" s="97"/>
      <c r="I6" s="98"/>
      <c r="J6" s="98"/>
      <c r="K6" s="99"/>
      <c r="L6" s="100">
        <f>H6*(1+I6)*J6*K6</f>
        <v>0</v>
      </c>
      <c r="M6" s="96"/>
      <c r="N6" s="97"/>
      <c r="O6" s="98"/>
      <c r="P6" s="98"/>
      <c r="Q6" s="99"/>
      <c r="R6" s="100">
        <f>N6*(1+O6)*P6*Q6</f>
        <v>0</v>
      </c>
      <c r="S6" s="96"/>
      <c r="T6" s="97"/>
      <c r="U6" s="98"/>
      <c r="V6" s="98"/>
      <c r="W6" s="99"/>
      <c r="X6" s="100">
        <f>T6*(1+U6)*V6*W6</f>
        <v>0</v>
      </c>
    </row>
    <row r="7" spans="1:24" x14ac:dyDescent="0.25">
      <c r="A7" s="106"/>
      <c r="B7" s="119"/>
      <c r="C7" s="120"/>
      <c r="D7" s="120"/>
      <c r="E7" s="121"/>
      <c r="F7" s="100">
        <f t="shared" ref="F7:F10" si="0">B7*(1+C7)*D7*E7</f>
        <v>0</v>
      </c>
      <c r="G7" s="106"/>
      <c r="H7" s="119"/>
      <c r="I7" s="120"/>
      <c r="J7" s="120"/>
      <c r="K7" s="121"/>
      <c r="L7" s="100">
        <f t="shared" ref="L7:L10" si="1">H7*(1+I7)*J7*K7</f>
        <v>0</v>
      </c>
      <c r="M7" s="106"/>
      <c r="N7" s="119"/>
      <c r="O7" s="120"/>
      <c r="P7" s="120"/>
      <c r="Q7" s="121"/>
      <c r="R7" s="100">
        <f t="shared" ref="R7:R10" si="2">N7*(1+O7)*P7*Q7</f>
        <v>0</v>
      </c>
      <c r="S7" s="106"/>
      <c r="T7" s="119"/>
      <c r="U7" s="120"/>
      <c r="V7" s="120"/>
      <c r="W7" s="121"/>
      <c r="X7" s="100">
        <f t="shared" ref="X7:X10" si="3">T7*(1+U7)*V7*W7</f>
        <v>0</v>
      </c>
    </row>
    <row r="8" spans="1:24" x14ac:dyDescent="0.25">
      <c r="A8" s="106"/>
      <c r="B8" s="119"/>
      <c r="C8" s="120"/>
      <c r="D8" s="120"/>
      <c r="E8" s="121"/>
      <c r="F8" s="100">
        <f t="shared" si="0"/>
        <v>0</v>
      </c>
      <c r="G8" s="106"/>
      <c r="H8" s="119"/>
      <c r="I8" s="120"/>
      <c r="J8" s="120"/>
      <c r="K8" s="121"/>
      <c r="L8" s="100">
        <f t="shared" si="1"/>
        <v>0</v>
      </c>
      <c r="M8" s="106"/>
      <c r="N8" s="119"/>
      <c r="O8" s="120"/>
      <c r="P8" s="120"/>
      <c r="Q8" s="121"/>
      <c r="R8" s="100">
        <f t="shared" si="2"/>
        <v>0</v>
      </c>
      <c r="S8" s="106"/>
      <c r="T8" s="119"/>
      <c r="U8" s="120"/>
      <c r="V8" s="120"/>
      <c r="W8" s="121"/>
      <c r="X8" s="100">
        <f t="shared" si="3"/>
        <v>0</v>
      </c>
    </row>
    <row r="9" spans="1:24" x14ac:dyDescent="0.25">
      <c r="A9" s="106"/>
      <c r="B9" s="119"/>
      <c r="C9" s="120"/>
      <c r="D9" s="120"/>
      <c r="E9" s="121"/>
      <c r="F9" s="100">
        <f t="shared" si="0"/>
        <v>0</v>
      </c>
      <c r="G9" s="106"/>
      <c r="H9" s="119"/>
      <c r="I9" s="120"/>
      <c r="J9" s="120"/>
      <c r="K9" s="121"/>
      <c r="L9" s="100">
        <f t="shared" si="1"/>
        <v>0</v>
      </c>
      <c r="M9" s="106"/>
      <c r="N9" s="119"/>
      <c r="O9" s="120"/>
      <c r="P9" s="120"/>
      <c r="Q9" s="121"/>
      <c r="R9" s="100">
        <f t="shared" si="2"/>
        <v>0</v>
      </c>
      <c r="S9" s="106"/>
      <c r="T9" s="119"/>
      <c r="U9" s="120"/>
      <c r="V9" s="120"/>
      <c r="W9" s="121"/>
      <c r="X9" s="100">
        <f t="shared" si="3"/>
        <v>0</v>
      </c>
    </row>
    <row r="10" spans="1:24" x14ac:dyDescent="0.25">
      <c r="A10" s="106"/>
      <c r="B10" s="119"/>
      <c r="C10" s="120"/>
      <c r="D10" s="120"/>
      <c r="E10" s="121"/>
      <c r="F10" s="100">
        <f t="shared" si="0"/>
        <v>0</v>
      </c>
      <c r="G10" s="106"/>
      <c r="H10" s="119"/>
      <c r="I10" s="120"/>
      <c r="J10" s="120"/>
      <c r="K10" s="121"/>
      <c r="L10" s="100">
        <f t="shared" si="1"/>
        <v>0</v>
      </c>
      <c r="M10" s="106"/>
      <c r="N10" s="119"/>
      <c r="O10" s="120"/>
      <c r="P10" s="120"/>
      <c r="Q10" s="121"/>
      <c r="R10" s="100">
        <f t="shared" si="2"/>
        <v>0</v>
      </c>
      <c r="S10" s="106"/>
      <c r="T10" s="119"/>
      <c r="U10" s="120"/>
      <c r="V10" s="120"/>
      <c r="W10" s="121"/>
      <c r="X10" s="100">
        <f t="shared" si="3"/>
        <v>0</v>
      </c>
    </row>
    <row r="11" spans="1:24" x14ac:dyDescent="0.25">
      <c r="A11" s="122" t="s">
        <v>45</v>
      </c>
      <c r="B11" s="107"/>
      <c r="C11" s="108"/>
      <c r="D11" s="123"/>
      <c r="E11" s="124"/>
      <c r="F11" s="125">
        <f>SUM(F6:F10)</f>
        <v>0</v>
      </c>
      <c r="G11" s="122" t="s">
        <v>45</v>
      </c>
      <c r="H11" s="107"/>
      <c r="I11" s="108"/>
      <c r="J11" s="123"/>
      <c r="K11" s="124"/>
      <c r="L11" s="125">
        <f>SUM(L6:L10)</f>
        <v>0</v>
      </c>
      <c r="M11" s="122" t="s">
        <v>45</v>
      </c>
      <c r="N11" s="107"/>
      <c r="O11" s="108"/>
      <c r="P11" s="123"/>
      <c r="Q11" s="124"/>
      <c r="R11" s="125">
        <f>SUM(R6:R10)</f>
        <v>0</v>
      </c>
      <c r="S11" s="122" t="s">
        <v>46</v>
      </c>
      <c r="T11" s="107"/>
      <c r="U11" s="108"/>
      <c r="V11" s="123"/>
      <c r="W11" s="124"/>
      <c r="X11" s="125">
        <f>SUM(X6:X10)</f>
        <v>0</v>
      </c>
    </row>
    <row r="12" spans="1:24" x14ac:dyDescent="0.25">
      <c r="A12" s="154" t="s">
        <v>88</v>
      </c>
      <c r="B12" s="26"/>
      <c r="C12" s="26"/>
      <c r="D12" s="47" t="s">
        <v>47</v>
      </c>
      <c r="E12" s="47" t="s">
        <v>48</v>
      </c>
      <c r="F12" s="48"/>
      <c r="G12" s="154" t="s">
        <v>88</v>
      </c>
      <c r="H12" s="26"/>
      <c r="I12" s="26"/>
      <c r="J12" s="47" t="s">
        <v>47</v>
      </c>
      <c r="K12" s="47" t="s">
        <v>48</v>
      </c>
      <c r="L12" s="48"/>
      <c r="M12" s="154" t="s">
        <v>88</v>
      </c>
      <c r="N12" s="26"/>
      <c r="O12" s="26"/>
      <c r="P12" s="47" t="s">
        <v>47</v>
      </c>
      <c r="Q12" s="47" t="s">
        <v>48</v>
      </c>
      <c r="R12" s="48"/>
      <c r="S12" s="154" t="s">
        <v>88</v>
      </c>
      <c r="T12" s="26"/>
      <c r="U12" s="26"/>
      <c r="V12" s="47" t="s">
        <v>47</v>
      </c>
      <c r="W12" s="47" t="s">
        <v>48</v>
      </c>
      <c r="X12" s="48"/>
    </row>
    <row r="13" spans="1:24" ht="13.5" customHeight="1" x14ac:dyDescent="0.25">
      <c r="A13" s="155" t="s">
        <v>89</v>
      </c>
      <c r="B13" s="27"/>
      <c r="C13" s="27"/>
      <c r="D13" s="95" t="s">
        <v>49</v>
      </c>
      <c r="E13" s="95" t="s">
        <v>50</v>
      </c>
      <c r="F13" s="45" t="s">
        <v>44</v>
      </c>
      <c r="G13" s="155" t="s">
        <v>89</v>
      </c>
      <c r="H13" s="27"/>
      <c r="I13" s="27"/>
      <c r="J13" s="95" t="s">
        <v>49</v>
      </c>
      <c r="K13" s="95" t="s">
        <v>50</v>
      </c>
      <c r="L13" s="45" t="s">
        <v>44</v>
      </c>
      <c r="M13" s="155" t="s">
        <v>89</v>
      </c>
      <c r="N13" s="27"/>
      <c r="O13" s="27"/>
      <c r="P13" s="95" t="s">
        <v>49</v>
      </c>
      <c r="Q13" s="95" t="s">
        <v>50</v>
      </c>
      <c r="R13" s="45" t="s">
        <v>44</v>
      </c>
      <c r="S13" s="155" t="s">
        <v>89</v>
      </c>
      <c r="T13" s="27"/>
      <c r="U13" s="27"/>
      <c r="V13" s="95" t="s">
        <v>49</v>
      </c>
      <c r="W13" s="95" t="s">
        <v>50</v>
      </c>
      <c r="X13" s="45" t="s">
        <v>44</v>
      </c>
    </row>
    <row r="14" spans="1:24" x14ac:dyDescent="0.25">
      <c r="A14" s="202"/>
      <c r="B14" s="213"/>
      <c r="C14" s="213"/>
      <c r="D14" s="84"/>
      <c r="E14" s="97"/>
      <c r="F14" s="100">
        <f>D14*E14</f>
        <v>0</v>
      </c>
      <c r="G14" s="202"/>
      <c r="H14" s="213"/>
      <c r="I14" s="213"/>
      <c r="J14" s="84"/>
      <c r="K14" s="97"/>
      <c r="L14" s="100">
        <f>J14*K14</f>
        <v>0</v>
      </c>
      <c r="M14" s="202"/>
      <c r="N14" s="213"/>
      <c r="O14" s="213"/>
      <c r="P14" s="84"/>
      <c r="Q14" s="97"/>
      <c r="R14" s="100">
        <f>P14*Q14</f>
        <v>0</v>
      </c>
      <c r="S14" s="202"/>
      <c r="T14" s="213"/>
      <c r="U14" s="213"/>
      <c r="V14" s="84"/>
      <c r="W14" s="97"/>
      <c r="X14" s="100">
        <f>V14*W14</f>
        <v>0</v>
      </c>
    </row>
    <row r="15" spans="1:24" x14ac:dyDescent="0.25">
      <c r="A15" s="214"/>
      <c r="B15" s="219"/>
      <c r="C15" s="219"/>
      <c r="D15" s="126"/>
      <c r="E15" s="119"/>
      <c r="F15" s="109">
        <f>D15*E15</f>
        <v>0</v>
      </c>
      <c r="G15" s="214"/>
      <c r="H15" s="219"/>
      <c r="I15" s="219"/>
      <c r="J15" s="126"/>
      <c r="K15" s="119"/>
      <c r="L15" s="109">
        <f>J15*K15</f>
        <v>0</v>
      </c>
      <c r="M15" s="214"/>
      <c r="N15" s="219"/>
      <c r="O15" s="219"/>
      <c r="P15" s="126"/>
      <c r="Q15" s="119"/>
      <c r="R15" s="109">
        <f>P15*Q15</f>
        <v>0</v>
      </c>
      <c r="S15" s="214"/>
      <c r="T15" s="219"/>
      <c r="U15" s="219"/>
      <c r="V15" s="126"/>
      <c r="W15" s="119"/>
      <c r="X15" s="109">
        <f>V15*W15</f>
        <v>0</v>
      </c>
    </row>
    <row r="16" spans="1:24" x14ac:dyDescent="0.25">
      <c r="A16" s="214"/>
      <c r="B16" s="219"/>
      <c r="C16" s="219"/>
      <c r="D16" s="126"/>
      <c r="E16" s="119"/>
      <c r="F16" s="109">
        <f>D16*E16</f>
        <v>0</v>
      </c>
      <c r="G16" s="214"/>
      <c r="H16" s="219"/>
      <c r="I16" s="219"/>
      <c r="J16" s="126"/>
      <c r="K16" s="119"/>
      <c r="L16" s="109">
        <f>J16*K16</f>
        <v>0</v>
      </c>
      <c r="M16" s="214"/>
      <c r="N16" s="219"/>
      <c r="O16" s="219"/>
      <c r="P16" s="126"/>
      <c r="Q16" s="119"/>
      <c r="R16" s="109">
        <f>P16*Q16</f>
        <v>0</v>
      </c>
      <c r="S16" s="214"/>
      <c r="T16" s="219"/>
      <c r="U16" s="219"/>
      <c r="V16" s="126"/>
      <c r="W16" s="119"/>
      <c r="X16" s="109">
        <f>V16*W16</f>
        <v>0</v>
      </c>
    </row>
    <row r="17" spans="1:24" x14ac:dyDescent="0.25">
      <c r="A17" s="156" t="s">
        <v>90</v>
      </c>
      <c r="B17" s="157"/>
      <c r="C17" s="157"/>
      <c r="D17" s="158"/>
      <c r="E17" s="159"/>
      <c r="F17" s="125">
        <f>SUM(F14:F16)</f>
        <v>0</v>
      </c>
      <c r="G17" s="165" t="s">
        <v>90</v>
      </c>
      <c r="H17" s="166"/>
      <c r="I17" s="166"/>
      <c r="J17" s="167"/>
      <c r="K17" s="168"/>
      <c r="L17" s="128">
        <f>SUM(L14:L16)</f>
        <v>0</v>
      </c>
      <c r="M17" s="173" t="s">
        <v>90</v>
      </c>
      <c r="N17" s="174"/>
      <c r="O17" s="174"/>
      <c r="P17" s="175"/>
      <c r="Q17" s="176"/>
      <c r="R17" s="128">
        <f>SUM(R14:R16)</f>
        <v>0</v>
      </c>
      <c r="S17" s="180" t="s">
        <v>90</v>
      </c>
      <c r="T17" s="181"/>
      <c r="U17" s="181"/>
      <c r="V17" s="182"/>
      <c r="W17" s="183"/>
      <c r="X17" s="128">
        <f>SUM(X14:X16)</f>
        <v>0</v>
      </c>
    </row>
    <row r="18" spans="1:24" x14ac:dyDescent="0.25">
      <c r="A18" s="154" t="s">
        <v>91</v>
      </c>
      <c r="B18" s="160"/>
      <c r="C18" s="160"/>
      <c r="D18" s="61"/>
      <c r="E18" s="161"/>
      <c r="F18" s="49"/>
      <c r="G18" s="169" t="s">
        <v>91</v>
      </c>
      <c r="H18" s="160"/>
      <c r="I18" s="160"/>
      <c r="J18" s="170"/>
      <c r="K18" s="171"/>
      <c r="L18" s="49"/>
      <c r="M18" s="177" t="s">
        <v>91</v>
      </c>
      <c r="N18" s="160"/>
      <c r="O18" s="160"/>
      <c r="P18" s="178"/>
      <c r="Q18" s="179"/>
      <c r="R18" s="49"/>
      <c r="S18" s="184" t="s">
        <v>91</v>
      </c>
      <c r="T18" s="160"/>
      <c r="U18" s="160"/>
      <c r="V18" s="185"/>
      <c r="W18" s="186"/>
      <c r="X18" s="49"/>
    </row>
    <row r="19" spans="1:24" ht="12.75" customHeight="1" x14ac:dyDescent="0.25">
      <c r="A19" s="155" t="s">
        <v>92</v>
      </c>
      <c r="B19" s="162"/>
      <c r="C19" s="162"/>
      <c r="D19" s="163" t="s">
        <v>40</v>
      </c>
      <c r="E19" s="164" t="s">
        <v>51</v>
      </c>
      <c r="F19" s="45" t="s">
        <v>44</v>
      </c>
      <c r="G19" s="172" t="s">
        <v>92</v>
      </c>
      <c r="H19" s="162"/>
      <c r="I19" s="162"/>
      <c r="J19" s="163" t="s">
        <v>40</v>
      </c>
      <c r="K19" s="164" t="s">
        <v>51</v>
      </c>
      <c r="L19" s="45" t="s">
        <v>44</v>
      </c>
      <c r="M19" s="172" t="s">
        <v>92</v>
      </c>
      <c r="N19" s="162"/>
      <c r="O19" s="162"/>
      <c r="P19" s="163" t="s">
        <v>40</v>
      </c>
      <c r="Q19" s="164" t="s">
        <v>51</v>
      </c>
      <c r="R19" s="45" t="s">
        <v>44</v>
      </c>
      <c r="S19" s="172" t="s">
        <v>92</v>
      </c>
      <c r="T19" s="162"/>
      <c r="U19" s="162"/>
      <c r="V19" s="163" t="s">
        <v>40</v>
      </c>
      <c r="W19" s="164" t="s">
        <v>51</v>
      </c>
      <c r="X19" s="45" t="s">
        <v>44</v>
      </c>
    </row>
    <row r="20" spans="1:24" x14ac:dyDescent="0.25">
      <c r="A20" s="216"/>
      <c r="B20" s="217"/>
      <c r="C20" s="218"/>
      <c r="D20" s="97"/>
      <c r="E20" s="84"/>
      <c r="F20" s="100">
        <f>E20</f>
        <v>0</v>
      </c>
      <c r="G20" s="216"/>
      <c r="H20" s="217"/>
      <c r="I20" s="218"/>
      <c r="J20" s="97"/>
      <c r="K20" s="84"/>
      <c r="L20" s="100">
        <f>K20</f>
        <v>0</v>
      </c>
      <c r="M20" s="216"/>
      <c r="N20" s="217"/>
      <c r="O20" s="218"/>
      <c r="P20" s="97"/>
      <c r="Q20" s="84"/>
      <c r="R20" s="100">
        <f>Q20</f>
        <v>0</v>
      </c>
      <c r="S20" s="216"/>
      <c r="T20" s="217"/>
      <c r="U20" s="218"/>
      <c r="V20" s="97"/>
      <c r="W20" s="84"/>
      <c r="X20" s="100">
        <f>W20</f>
        <v>0</v>
      </c>
    </row>
    <row r="21" spans="1:24" x14ac:dyDescent="0.25">
      <c r="A21" s="214"/>
      <c r="B21" s="219"/>
      <c r="C21" s="220"/>
      <c r="D21" s="119"/>
      <c r="E21" s="126"/>
      <c r="F21" s="109">
        <f>E21</f>
        <v>0</v>
      </c>
      <c r="G21" s="214"/>
      <c r="H21" s="219"/>
      <c r="I21" s="220"/>
      <c r="J21" s="119"/>
      <c r="K21" s="126"/>
      <c r="L21" s="109">
        <f>K21</f>
        <v>0</v>
      </c>
      <c r="M21" s="214"/>
      <c r="N21" s="219"/>
      <c r="O21" s="220"/>
      <c r="P21" s="119"/>
      <c r="Q21" s="126"/>
      <c r="R21" s="109">
        <f>Q21</f>
        <v>0</v>
      </c>
      <c r="S21" s="214"/>
      <c r="T21" s="219"/>
      <c r="U21" s="220"/>
      <c r="V21" s="119"/>
      <c r="W21" s="126"/>
      <c r="X21" s="109">
        <f>W21</f>
        <v>0</v>
      </c>
    </row>
    <row r="22" spans="1:24" x14ac:dyDescent="0.25">
      <c r="A22" s="129" t="s">
        <v>52</v>
      </c>
      <c r="B22" s="127"/>
      <c r="C22" s="127"/>
      <c r="D22" s="110"/>
      <c r="E22" s="130"/>
      <c r="F22" s="125">
        <f>SUM(F20:F21)</f>
        <v>0</v>
      </c>
      <c r="G22" s="129" t="s">
        <v>53</v>
      </c>
      <c r="H22" s="127"/>
      <c r="I22" s="127"/>
      <c r="J22" s="110"/>
      <c r="K22" s="130">
        <f>SUM(K20+K21)</f>
        <v>0</v>
      </c>
      <c r="L22" s="125">
        <f>SUM(L20:L21)</f>
        <v>0</v>
      </c>
      <c r="M22" s="129" t="s">
        <v>52</v>
      </c>
      <c r="N22" s="127"/>
      <c r="O22" s="127"/>
      <c r="P22" s="110"/>
      <c r="Q22" s="130">
        <f>SUM(Q20:Q21)</f>
        <v>0</v>
      </c>
      <c r="R22" s="125">
        <f>SUM(R20:R21)</f>
        <v>0</v>
      </c>
      <c r="S22" s="129" t="s">
        <v>52</v>
      </c>
      <c r="T22" s="127"/>
      <c r="U22" s="127"/>
      <c r="V22" s="110"/>
      <c r="W22" s="130">
        <f>SUM(W20:W21)</f>
        <v>0</v>
      </c>
      <c r="X22" s="125">
        <f>SUM(X20:X21)</f>
        <v>0</v>
      </c>
    </row>
    <row r="23" spans="1:24" ht="11.25" customHeight="1" x14ac:dyDescent="0.25">
      <c r="A23" s="46"/>
      <c r="B23" s="26"/>
      <c r="C23" s="26"/>
      <c r="D23" s="28"/>
      <c r="E23" s="47"/>
      <c r="F23" s="49"/>
      <c r="G23" s="46"/>
      <c r="H23" s="26"/>
      <c r="I23" s="26"/>
      <c r="J23" s="28"/>
      <c r="K23" s="47"/>
      <c r="L23" s="49"/>
      <c r="M23" s="46"/>
      <c r="N23" s="26"/>
      <c r="O23" s="26"/>
      <c r="P23" s="28"/>
      <c r="Q23" s="47"/>
      <c r="R23" s="49"/>
      <c r="S23" s="46"/>
      <c r="T23" s="26"/>
      <c r="U23" s="26"/>
      <c r="V23" s="28"/>
      <c r="W23" s="47"/>
      <c r="X23" s="49"/>
    </row>
    <row r="24" spans="1:24" ht="11.25" customHeight="1" x14ac:dyDescent="0.25">
      <c r="A24" s="87" t="s">
        <v>22</v>
      </c>
      <c r="B24" s="27"/>
      <c r="C24" s="27"/>
      <c r="D24" s="29"/>
      <c r="E24" s="95" t="s">
        <v>51</v>
      </c>
      <c r="F24" s="45" t="s">
        <v>44</v>
      </c>
      <c r="G24" s="87" t="s">
        <v>22</v>
      </c>
      <c r="H24" s="27"/>
      <c r="I24" s="27"/>
      <c r="J24" s="29"/>
      <c r="K24" s="95" t="s">
        <v>51</v>
      </c>
      <c r="L24" s="45" t="s">
        <v>44</v>
      </c>
      <c r="M24" s="87" t="s">
        <v>54</v>
      </c>
      <c r="N24" s="27"/>
      <c r="O24" s="27"/>
      <c r="P24" s="29"/>
      <c r="Q24" s="95" t="s">
        <v>51</v>
      </c>
      <c r="R24" s="45" t="s">
        <v>44</v>
      </c>
      <c r="S24" s="87" t="s">
        <v>54</v>
      </c>
      <c r="T24" s="27"/>
      <c r="U24" s="27"/>
      <c r="V24" s="29"/>
      <c r="W24" s="95" t="s">
        <v>51</v>
      </c>
      <c r="X24" s="45" t="s">
        <v>44</v>
      </c>
    </row>
    <row r="25" spans="1:24" x14ac:dyDescent="0.25">
      <c r="A25" s="202"/>
      <c r="B25" s="203"/>
      <c r="C25" s="203"/>
      <c r="D25" s="203"/>
      <c r="E25" s="97"/>
      <c r="F25" s="100">
        <f>E25</f>
        <v>0</v>
      </c>
      <c r="G25" s="202"/>
      <c r="H25" s="203"/>
      <c r="I25" s="203"/>
      <c r="J25" s="203"/>
      <c r="K25" s="97"/>
      <c r="L25" s="100">
        <f>K25</f>
        <v>0</v>
      </c>
      <c r="M25" s="202"/>
      <c r="N25" s="203"/>
      <c r="O25" s="203"/>
      <c r="P25" s="203"/>
      <c r="Q25" s="97"/>
      <c r="R25" s="100">
        <f>Q25</f>
        <v>0</v>
      </c>
      <c r="S25" s="202"/>
      <c r="T25" s="203"/>
      <c r="U25" s="203"/>
      <c r="V25" s="203"/>
      <c r="W25" s="97"/>
      <c r="X25" s="100">
        <f>W25</f>
        <v>0</v>
      </c>
    </row>
    <row r="26" spans="1:24" x14ac:dyDescent="0.25">
      <c r="A26" s="214"/>
      <c r="B26" s="215"/>
      <c r="C26" s="215"/>
      <c r="D26" s="215"/>
      <c r="E26" s="119"/>
      <c r="F26" s="109">
        <f>E26</f>
        <v>0</v>
      </c>
      <c r="G26" s="214"/>
      <c r="H26" s="215"/>
      <c r="I26" s="215"/>
      <c r="J26" s="215"/>
      <c r="K26" s="119"/>
      <c r="L26" s="109">
        <f>K26</f>
        <v>0</v>
      </c>
      <c r="M26" s="214"/>
      <c r="N26" s="215"/>
      <c r="O26" s="215"/>
      <c r="P26" s="215"/>
      <c r="Q26" s="119"/>
      <c r="R26" s="109">
        <f>Q26</f>
        <v>0</v>
      </c>
      <c r="S26" s="214"/>
      <c r="T26" s="215"/>
      <c r="U26" s="215"/>
      <c r="V26" s="215"/>
      <c r="W26" s="119"/>
      <c r="X26" s="109">
        <f>W26</f>
        <v>0</v>
      </c>
    </row>
    <row r="27" spans="1:24" x14ac:dyDescent="0.25">
      <c r="A27" s="211" t="s">
        <v>55</v>
      </c>
      <c r="B27" s="212"/>
      <c r="C27" s="212"/>
      <c r="D27" s="212"/>
      <c r="E27" s="124"/>
      <c r="F27" s="131">
        <f>SUM(F25:F26)</f>
        <v>0</v>
      </c>
      <c r="G27" s="211" t="s">
        <v>55</v>
      </c>
      <c r="H27" s="212"/>
      <c r="I27" s="212"/>
      <c r="J27" s="212"/>
      <c r="K27" s="124">
        <f>SUM(K25:K26)</f>
        <v>0</v>
      </c>
      <c r="L27" s="131">
        <f>SUM(L25:L26)</f>
        <v>0</v>
      </c>
      <c r="M27" s="211" t="s">
        <v>55</v>
      </c>
      <c r="N27" s="212"/>
      <c r="O27" s="212"/>
      <c r="P27" s="212"/>
      <c r="Q27" s="124">
        <f>SUM(Q25:Q26)</f>
        <v>0</v>
      </c>
      <c r="R27" s="131">
        <f>SUM(R25:R26)</f>
        <v>0</v>
      </c>
      <c r="S27" s="211" t="s">
        <v>56</v>
      </c>
      <c r="T27" s="212"/>
      <c r="U27" s="212"/>
      <c r="V27" s="212"/>
      <c r="W27" s="124">
        <f>SUM(W25:W26)</f>
        <v>0</v>
      </c>
      <c r="X27" s="131">
        <f>SUM(X25:X26)</f>
        <v>0</v>
      </c>
    </row>
    <row r="28" spans="1:24" x14ac:dyDescent="0.25">
      <c r="A28" s="184" t="s">
        <v>93</v>
      </c>
      <c r="B28" s="187"/>
      <c r="C28" s="187"/>
      <c r="D28" s="185"/>
      <c r="E28" s="186"/>
      <c r="F28" s="188"/>
      <c r="G28" s="184" t="s">
        <v>93</v>
      </c>
      <c r="H28" s="187"/>
      <c r="I28" s="187"/>
      <c r="J28" s="185"/>
      <c r="K28" s="186"/>
      <c r="L28" s="188"/>
      <c r="M28" s="184" t="s">
        <v>93</v>
      </c>
      <c r="N28" s="187"/>
      <c r="O28" s="187"/>
      <c r="P28" s="185"/>
      <c r="Q28" s="186"/>
      <c r="R28" s="188"/>
      <c r="S28" s="184" t="s">
        <v>93</v>
      </c>
      <c r="T28" s="187"/>
      <c r="U28" s="187"/>
      <c r="V28" s="185"/>
      <c r="W28" s="186"/>
      <c r="X28" s="188"/>
    </row>
    <row r="29" spans="1:24" ht="15" customHeight="1" x14ac:dyDescent="0.25">
      <c r="A29" s="189" t="s">
        <v>94</v>
      </c>
      <c r="B29" s="162"/>
      <c r="C29" s="162"/>
      <c r="D29" s="190"/>
      <c r="E29" s="164" t="s">
        <v>57</v>
      </c>
      <c r="F29" s="191" t="s">
        <v>44</v>
      </c>
      <c r="G29" s="189" t="s">
        <v>94</v>
      </c>
      <c r="H29" s="162"/>
      <c r="I29" s="162"/>
      <c r="J29" s="190"/>
      <c r="K29" s="164" t="s">
        <v>57</v>
      </c>
      <c r="L29" s="192" t="s">
        <v>58</v>
      </c>
      <c r="M29" s="189" t="s">
        <v>94</v>
      </c>
      <c r="N29" s="162"/>
      <c r="O29" s="162"/>
      <c r="P29" s="190"/>
      <c r="Q29" s="164" t="s">
        <v>57</v>
      </c>
      <c r="R29" s="192" t="s">
        <v>58</v>
      </c>
      <c r="S29" s="189" t="s">
        <v>94</v>
      </c>
      <c r="T29" s="162"/>
      <c r="U29" s="162"/>
      <c r="V29" s="190"/>
      <c r="W29" s="164" t="s">
        <v>57</v>
      </c>
      <c r="X29" s="192" t="s">
        <v>58</v>
      </c>
    </row>
    <row r="30" spans="1:24" x14ac:dyDescent="0.25">
      <c r="A30" s="202" t="s">
        <v>59</v>
      </c>
      <c r="B30" s="213"/>
      <c r="C30" s="213"/>
      <c r="D30" s="203"/>
      <c r="E30" s="132">
        <v>0</v>
      </c>
      <c r="F30" s="85">
        <f>SUM(F11*E30)</f>
        <v>0</v>
      </c>
      <c r="G30" s="202" t="s">
        <v>59</v>
      </c>
      <c r="H30" s="213"/>
      <c r="I30" s="213"/>
      <c r="J30" s="203"/>
      <c r="K30" s="132">
        <v>0</v>
      </c>
      <c r="L30" s="85">
        <f>SUM(L11*K30)</f>
        <v>0</v>
      </c>
      <c r="M30" s="202" t="s">
        <v>59</v>
      </c>
      <c r="N30" s="213"/>
      <c r="O30" s="213"/>
      <c r="P30" s="203"/>
      <c r="Q30" s="132">
        <v>0</v>
      </c>
      <c r="R30" s="85">
        <f>SUM(R11*Q30)</f>
        <v>0</v>
      </c>
      <c r="S30" s="202" t="s">
        <v>59</v>
      </c>
      <c r="T30" s="213"/>
      <c r="U30" s="213"/>
      <c r="V30" s="203"/>
      <c r="W30" s="132">
        <v>0</v>
      </c>
      <c r="X30" s="85">
        <f>SUM(X11*W30)</f>
        <v>0</v>
      </c>
    </row>
    <row r="31" spans="1:24" x14ac:dyDescent="0.25">
      <c r="A31" s="129" t="s">
        <v>60</v>
      </c>
      <c r="B31" s="127"/>
      <c r="C31" s="127"/>
      <c r="D31" s="127"/>
      <c r="E31" s="133"/>
      <c r="F31" s="125">
        <f>F30</f>
        <v>0</v>
      </c>
      <c r="G31" s="129" t="s">
        <v>60</v>
      </c>
      <c r="H31" s="127"/>
      <c r="I31" s="127"/>
      <c r="J31" s="127"/>
      <c r="K31" s="133"/>
      <c r="L31" s="125">
        <f>L30</f>
        <v>0</v>
      </c>
      <c r="M31" s="129" t="s">
        <v>60</v>
      </c>
      <c r="N31" s="127"/>
      <c r="O31" s="127"/>
      <c r="P31" s="127"/>
      <c r="Q31" s="133"/>
      <c r="R31" s="125">
        <f>R30</f>
        <v>0</v>
      </c>
      <c r="S31" s="129" t="s">
        <v>60</v>
      </c>
      <c r="T31" s="127"/>
      <c r="U31" s="127"/>
      <c r="V31" s="127"/>
      <c r="W31" s="133"/>
      <c r="X31" s="125">
        <f>X30</f>
        <v>0</v>
      </c>
    </row>
    <row r="32" spans="1:24" ht="17.25" customHeight="1" x14ac:dyDescent="0.25">
      <c r="A32" s="104" t="s">
        <v>61</v>
      </c>
      <c r="B32" s="50"/>
      <c r="C32" s="50"/>
      <c r="D32" s="51"/>
      <c r="E32" s="102" t="s">
        <v>51</v>
      </c>
      <c r="F32" s="52" t="s">
        <v>58</v>
      </c>
      <c r="G32" s="104" t="s">
        <v>61</v>
      </c>
      <c r="H32" s="50"/>
      <c r="I32" s="50"/>
      <c r="J32" s="51"/>
      <c r="K32" s="102" t="s">
        <v>51</v>
      </c>
      <c r="L32" s="52" t="s">
        <v>58</v>
      </c>
      <c r="M32" s="104" t="s">
        <v>61</v>
      </c>
      <c r="N32" s="50"/>
      <c r="O32" s="50"/>
      <c r="P32" s="51"/>
      <c r="Q32" s="102" t="s">
        <v>51</v>
      </c>
      <c r="R32" s="52" t="s">
        <v>58</v>
      </c>
      <c r="S32" s="104" t="s">
        <v>61</v>
      </c>
      <c r="T32" s="50"/>
      <c r="U32" s="50"/>
      <c r="V32" s="51"/>
      <c r="W32" s="102" t="s">
        <v>51</v>
      </c>
      <c r="X32" s="52" t="s">
        <v>58</v>
      </c>
    </row>
    <row r="33" spans="1:24" x14ac:dyDescent="0.25">
      <c r="A33" s="202"/>
      <c r="B33" s="203"/>
      <c r="C33" s="203"/>
      <c r="D33" s="203"/>
      <c r="E33" s="84"/>
      <c r="F33" s="100">
        <f>E33</f>
        <v>0</v>
      </c>
      <c r="G33" s="202"/>
      <c r="H33" s="203"/>
      <c r="I33" s="203"/>
      <c r="J33" s="203"/>
      <c r="K33" s="84"/>
      <c r="L33" s="100">
        <f>K33</f>
        <v>0</v>
      </c>
      <c r="M33" s="202"/>
      <c r="N33" s="203"/>
      <c r="O33" s="203"/>
      <c r="P33" s="203"/>
      <c r="Q33" s="84"/>
      <c r="R33" s="100">
        <f>Q33</f>
        <v>0</v>
      </c>
      <c r="S33" s="202"/>
      <c r="T33" s="203"/>
      <c r="U33" s="203"/>
      <c r="V33" s="203"/>
      <c r="W33" s="84"/>
      <c r="X33" s="100">
        <f>W33</f>
        <v>0</v>
      </c>
    </row>
    <row r="34" spans="1:24" x14ac:dyDescent="0.25">
      <c r="A34" s="214"/>
      <c r="B34" s="215"/>
      <c r="C34" s="215"/>
      <c r="D34" s="215"/>
      <c r="E34" s="84"/>
      <c r="F34" s="100">
        <f>E34</f>
        <v>0</v>
      </c>
      <c r="G34" s="214"/>
      <c r="H34" s="215"/>
      <c r="I34" s="215"/>
      <c r="J34" s="215"/>
      <c r="K34" s="84"/>
      <c r="L34" s="100">
        <f>K34</f>
        <v>0</v>
      </c>
      <c r="M34" s="214"/>
      <c r="N34" s="215"/>
      <c r="O34" s="215"/>
      <c r="P34" s="215"/>
      <c r="Q34" s="84"/>
      <c r="R34" s="100">
        <f>Q34</f>
        <v>0</v>
      </c>
      <c r="S34" s="214"/>
      <c r="T34" s="215"/>
      <c r="U34" s="215"/>
      <c r="V34" s="215"/>
      <c r="W34" s="84"/>
      <c r="X34" s="100">
        <f>W34</f>
        <v>0</v>
      </c>
    </row>
    <row r="35" spans="1:24" x14ac:dyDescent="0.25">
      <c r="A35" s="129" t="s">
        <v>62</v>
      </c>
      <c r="B35" s="127"/>
      <c r="C35" s="127"/>
      <c r="D35" s="127"/>
      <c r="E35" s="133"/>
      <c r="F35" s="125">
        <f>SUM(F33:F34)</f>
        <v>0</v>
      </c>
      <c r="G35" s="129" t="s">
        <v>62</v>
      </c>
      <c r="H35" s="127"/>
      <c r="I35" s="127"/>
      <c r="J35" s="127"/>
      <c r="K35" s="133"/>
      <c r="L35" s="125">
        <f>SUM(L33:L34)</f>
        <v>0</v>
      </c>
      <c r="M35" s="129" t="s">
        <v>62</v>
      </c>
      <c r="N35" s="127"/>
      <c r="O35" s="127"/>
      <c r="P35" s="127"/>
      <c r="Q35" s="133"/>
      <c r="R35" s="125">
        <f>SUM(R33:R34)</f>
        <v>0</v>
      </c>
      <c r="S35" s="129" t="s">
        <v>62</v>
      </c>
      <c r="T35" s="127"/>
      <c r="U35" s="127"/>
      <c r="V35" s="127"/>
      <c r="W35" s="133"/>
      <c r="X35" s="125">
        <f>SUM(X33:X34)</f>
        <v>0</v>
      </c>
    </row>
    <row r="36" spans="1:24" x14ac:dyDescent="0.25">
      <c r="A36" s="105" t="s">
        <v>63</v>
      </c>
      <c r="B36" s="53"/>
      <c r="C36" s="53"/>
      <c r="D36" s="53"/>
      <c r="E36" s="102" t="s">
        <v>64</v>
      </c>
      <c r="F36" s="54" t="s">
        <v>65</v>
      </c>
      <c r="G36" s="105" t="s">
        <v>63</v>
      </c>
      <c r="H36" s="53"/>
      <c r="I36" s="53"/>
      <c r="J36" s="53"/>
      <c r="K36" s="102" t="s">
        <v>64</v>
      </c>
      <c r="L36" s="54" t="s">
        <v>65</v>
      </c>
      <c r="M36" s="105" t="s">
        <v>63</v>
      </c>
      <c r="N36" s="53"/>
      <c r="O36" s="53"/>
      <c r="P36" s="53"/>
      <c r="Q36" s="102" t="s">
        <v>64</v>
      </c>
      <c r="R36" s="54" t="s">
        <v>65</v>
      </c>
      <c r="S36" s="105" t="s">
        <v>63</v>
      </c>
      <c r="T36" s="53"/>
      <c r="U36" s="53"/>
      <c r="V36" s="53"/>
      <c r="W36" s="102" t="s">
        <v>64</v>
      </c>
      <c r="X36" s="54" t="s">
        <v>65</v>
      </c>
    </row>
    <row r="37" spans="1:24" x14ac:dyDescent="0.25">
      <c r="A37" s="209"/>
      <c r="B37" s="210"/>
      <c r="C37" s="210"/>
      <c r="D37" s="210"/>
      <c r="E37" s="62"/>
      <c r="F37" s="86">
        <f>-E37</f>
        <v>0</v>
      </c>
      <c r="G37" s="209"/>
      <c r="H37" s="210"/>
      <c r="I37" s="210"/>
      <c r="J37" s="210"/>
      <c r="K37" s="62"/>
      <c r="L37" s="86">
        <f>-K37</f>
        <v>0</v>
      </c>
      <c r="M37" s="209"/>
      <c r="N37" s="210"/>
      <c r="O37" s="210"/>
      <c r="P37" s="210"/>
      <c r="Q37" s="62"/>
      <c r="R37" s="86">
        <f>-Q37</f>
        <v>0</v>
      </c>
      <c r="S37" s="209"/>
      <c r="T37" s="210"/>
      <c r="U37" s="210"/>
      <c r="V37" s="210"/>
      <c r="W37" s="62"/>
      <c r="X37" s="86">
        <f>-W37</f>
        <v>0</v>
      </c>
    </row>
    <row r="38" spans="1:24" x14ac:dyDescent="0.25">
      <c r="A38" s="209"/>
      <c r="B38" s="210"/>
      <c r="C38" s="210"/>
      <c r="D38" s="210"/>
      <c r="E38" s="62"/>
      <c r="F38" s="86">
        <f>-E38</f>
        <v>0</v>
      </c>
      <c r="G38" s="209"/>
      <c r="H38" s="210"/>
      <c r="I38" s="210"/>
      <c r="J38" s="210"/>
      <c r="K38" s="62"/>
      <c r="L38" s="86">
        <f>-K38</f>
        <v>0</v>
      </c>
      <c r="M38" s="209"/>
      <c r="N38" s="210"/>
      <c r="O38" s="210"/>
      <c r="P38" s="210"/>
      <c r="Q38" s="62"/>
      <c r="R38" s="86">
        <f>-Q38</f>
        <v>0</v>
      </c>
      <c r="S38" s="209"/>
      <c r="T38" s="210"/>
      <c r="U38" s="210"/>
      <c r="V38" s="210"/>
      <c r="W38" s="62"/>
      <c r="X38" s="86">
        <f>-W38</f>
        <v>0</v>
      </c>
    </row>
    <row r="39" spans="1:24" ht="15.75" thickBot="1" x14ac:dyDescent="0.3">
      <c r="A39" s="134" t="s">
        <v>66</v>
      </c>
      <c r="B39" s="111"/>
      <c r="C39" s="111"/>
      <c r="D39" s="111"/>
      <c r="E39" s="101"/>
      <c r="F39" s="135">
        <f>SUM(F37:F38)</f>
        <v>0</v>
      </c>
      <c r="G39" s="134" t="s">
        <v>66</v>
      </c>
      <c r="H39" s="111"/>
      <c r="I39" s="111"/>
      <c r="J39" s="111"/>
      <c r="K39" s="101"/>
      <c r="L39" s="135">
        <f>SUM(L37:L38)</f>
        <v>0</v>
      </c>
      <c r="M39" s="134" t="s">
        <v>66</v>
      </c>
      <c r="N39" s="111"/>
      <c r="O39" s="111"/>
      <c r="P39" s="111"/>
      <c r="Q39" s="101"/>
      <c r="R39" s="135">
        <f>SUM(R37:R38)</f>
        <v>0</v>
      </c>
      <c r="S39" s="134" t="s">
        <v>66</v>
      </c>
      <c r="T39" s="111"/>
      <c r="U39" s="111"/>
      <c r="V39" s="111"/>
      <c r="W39" s="101"/>
      <c r="X39" s="135">
        <f>SUM(X37:X38)</f>
        <v>0</v>
      </c>
    </row>
    <row r="40" spans="1:24" ht="18" customHeight="1" thickBot="1" x14ac:dyDescent="0.3">
      <c r="A40" s="204" t="s">
        <v>95</v>
      </c>
      <c r="B40" s="205"/>
      <c r="C40" s="205"/>
      <c r="D40" s="205"/>
      <c r="E40" s="206"/>
      <c r="F40" s="55">
        <f>F11+F17+F27+F22+F35+F39</f>
        <v>0</v>
      </c>
      <c r="G40" s="204" t="s">
        <v>95</v>
      </c>
      <c r="H40" s="205"/>
      <c r="I40" s="205"/>
      <c r="J40" s="205"/>
      <c r="K40" s="206"/>
      <c r="L40" s="55">
        <f>L11+L17+L27+L22+L35+L39</f>
        <v>0</v>
      </c>
      <c r="M40" s="204" t="s">
        <v>95</v>
      </c>
      <c r="N40" s="205"/>
      <c r="O40" s="205"/>
      <c r="P40" s="205"/>
      <c r="Q40" s="206"/>
      <c r="R40" s="55">
        <f>R11+R17+R27+R22+R35+R39</f>
        <v>0</v>
      </c>
      <c r="S40" s="204" t="s">
        <v>95</v>
      </c>
      <c r="T40" s="205"/>
      <c r="U40" s="205"/>
      <c r="V40" s="205"/>
      <c r="W40" s="206"/>
      <c r="X40" s="55">
        <f>X11+X17+X27+X22+X35+X39</f>
        <v>0</v>
      </c>
    </row>
    <row r="41" spans="1:24" ht="21" customHeight="1" x14ac:dyDescent="0.25">
      <c r="A41" s="193" t="s">
        <v>96</v>
      </c>
      <c r="B41" s="194"/>
      <c r="C41" s="194"/>
      <c r="D41" s="194"/>
      <c r="E41" s="195"/>
      <c r="F41" s="56">
        <f>SUM(F31)</f>
        <v>0</v>
      </c>
      <c r="G41" s="193" t="s">
        <v>96</v>
      </c>
      <c r="H41" s="194"/>
      <c r="I41" s="194"/>
      <c r="J41" s="194"/>
      <c r="K41" s="195"/>
      <c r="L41" s="56">
        <f>SUM(L31)</f>
        <v>0</v>
      </c>
      <c r="M41" s="193" t="s">
        <v>96</v>
      </c>
      <c r="N41" s="194"/>
      <c r="O41" s="194"/>
      <c r="P41" s="194"/>
      <c r="Q41" s="195"/>
      <c r="R41" s="56">
        <f>SUM(R31)</f>
        <v>0</v>
      </c>
      <c r="S41" s="193" t="s">
        <v>96</v>
      </c>
      <c r="T41" s="194"/>
      <c r="U41" s="194"/>
      <c r="V41" s="194"/>
      <c r="W41" s="195"/>
      <c r="X41" s="56">
        <f>SUM(X31)</f>
        <v>0</v>
      </c>
    </row>
    <row r="42" spans="1:24" ht="35.25" customHeight="1" x14ac:dyDescent="0.25">
      <c r="A42" s="196" t="s">
        <v>80</v>
      </c>
      <c r="B42" s="197"/>
      <c r="C42" s="198" t="s">
        <v>67</v>
      </c>
      <c r="D42" s="137" t="s">
        <v>68</v>
      </c>
      <c r="E42" s="136"/>
      <c r="F42" s="138"/>
      <c r="G42" s="196" t="s">
        <v>80</v>
      </c>
      <c r="H42" s="197"/>
      <c r="I42" s="198" t="s">
        <v>67</v>
      </c>
      <c r="J42" s="137" t="s">
        <v>68</v>
      </c>
      <c r="K42" s="136"/>
      <c r="L42" s="138"/>
      <c r="M42" s="196" t="s">
        <v>80</v>
      </c>
      <c r="N42" s="197"/>
      <c r="O42" s="198" t="s">
        <v>67</v>
      </c>
      <c r="P42" s="137" t="s">
        <v>68</v>
      </c>
      <c r="Q42" s="136"/>
      <c r="R42" s="138"/>
      <c r="S42" s="196" t="s">
        <v>80</v>
      </c>
      <c r="T42" s="197"/>
      <c r="U42" s="198" t="s">
        <v>67</v>
      </c>
      <c r="V42" s="137" t="s">
        <v>68</v>
      </c>
      <c r="W42" s="136"/>
      <c r="X42" s="138"/>
    </row>
    <row r="43" spans="1:24" x14ac:dyDescent="0.25">
      <c r="A43" s="199" t="s">
        <v>97</v>
      </c>
      <c r="B43" s="197"/>
      <c r="C43" s="200" t="s">
        <v>98</v>
      </c>
      <c r="D43" s="136" t="s">
        <v>69</v>
      </c>
      <c r="E43" s="136" t="s">
        <v>40</v>
      </c>
      <c r="F43" s="136" t="s">
        <v>44</v>
      </c>
      <c r="G43" s="199" t="s">
        <v>97</v>
      </c>
      <c r="H43" s="197"/>
      <c r="I43" s="200" t="s">
        <v>98</v>
      </c>
      <c r="J43" s="136" t="s">
        <v>69</v>
      </c>
      <c r="K43" s="136" t="s">
        <v>40</v>
      </c>
      <c r="L43" s="136" t="s">
        <v>44</v>
      </c>
      <c r="M43" s="199" t="s">
        <v>97</v>
      </c>
      <c r="N43" s="197"/>
      <c r="O43" s="200" t="s">
        <v>98</v>
      </c>
      <c r="P43" s="136" t="s">
        <v>69</v>
      </c>
      <c r="Q43" s="136" t="s">
        <v>40</v>
      </c>
      <c r="R43" s="136" t="s">
        <v>44</v>
      </c>
      <c r="S43" s="199" t="s">
        <v>97</v>
      </c>
      <c r="T43" s="197"/>
      <c r="U43" s="200" t="s">
        <v>98</v>
      </c>
      <c r="V43" s="136" t="s">
        <v>69</v>
      </c>
      <c r="W43" s="136" t="s">
        <v>40</v>
      </c>
      <c r="X43" s="136" t="s">
        <v>44</v>
      </c>
    </row>
    <row r="44" spans="1:24" x14ac:dyDescent="0.25">
      <c r="A44" s="139"/>
      <c r="B44" s="140"/>
      <c r="C44" s="140"/>
      <c r="D44" s="136">
        <v>409</v>
      </c>
      <c r="E44" s="141"/>
      <c r="F44" s="142">
        <f>D44*E44</f>
        <v>0</v>
      </c>
      <c r="G44" s="139">
        <f>A44</f>
        <v>0</v>
      </c>
      <c r="H44" s="140"/>
      <c r="I44" s="140"/>
      <c r="J44" s="136">
        <v>409</v>
      </c>
      <c r="K44" s="141"/>
      <c r="L44" s="142">
        <f>J44*K44</f>
        <v>0</v>
      </c>
      <c r="M44" s="139">
        <f>A44</f>
        <v>0</v>
      </c>
      <c r="N44" s="140"/>
      <c r="O44" s="140"/>
      <c r="P44" s="136">
        <v>409</v>
      </c>
      <c r="Q44" s="141"/>
      <c r="R44" s="142">
        <f t="shared" ref="R44:R45" si="4">P44*Q44</f>
        <v>0</v>
      </c>
      <c r="S44" s="139">
        <f>A44</f>
        <v>0</v>
      </c>
      <c r="T44" s="140"/>
      <c r="U44" s="140"/>
      <c r="V44" s="136">
        <v>409</v>
      </c>
      <c r="W44" s="141"/>
      <c r="X44" s="142">
        <f>V44*W44</f>
        <v>0</v>
      </c>
    </row>
    <row r="45" spans="1:24" x14ac:dyDescent="0.25">
      <c r="A45" s="139"/>
      <c r="B45" s="140"/>
      <c r="C45" s="140"/>
      <c r="D45" s="136">
        <v>409</v>
      </c>
      <c r="E45" s="141"/>
      <c r="F45" s="142">
        <f t="shared" ref="F45" si="5">D45*E45</f>
        <v>0</v>
      </c>
      <c r="G45" s="139">
        <f t="shared" ref="G45:G46" si="6">A45</f>
        <v>0</v>
      </c>
      <c r="H45" s="140"/>
      <c r="I45" s="140"/>
      <c r="J45" s="136">
        <v>409</v>
      </c>
      <c r="K45" s="141"/>
      <c r="L45" s="142">
        <f t="shared" ref="L45" si="7">J45*K45</f>
        <v>0</v>
      </c>
      <c r="M45" s="139">
        <f t="shared" ref="M45:M46" si="8">A45</f>
        <v>0</v>
      </c>
      <c r="N45" s="140"/>
      <c r="O45" s="140"/>
      <c r="P45" s="136">
        <v>409</v>
      </c>
      <c r="Q45" s="141"/>
      <c r="R45" s="142">
        <f t="shared" si="4"/>
        <v>0</v>
      </c>
      <c r="S45" s="139">
        <f t="shared" ref="S45:S46" si="9">A45</f>
        <v>0</v>
      </c>
      <c r="T45" s="140"/>
      <c r="U45" s="140"/>
      <c r="V45" s="136">
        <v>409</v>
      </c>
      <c r="W45" s="141"/>
      <c r="X45" s="142">
        <f t="shared" ref="X45" si="10">V45*W45</f>
        <v>0</v>
      </c>
    </row>
    <row r="46" spans="1:24" x14ac:dyDescent="0.25">
      <c r="A46" s="139"/>
      <c r="B46" s="143"/>
      <c r="C46" s="136">
        <v>5000</v>
      </c>
      <c r="D46" s="143"/>
      <c r="E46" s="141"/>
      <c r="F46" s="142">
        <f>C46*E46</f>
        <v>0</v>
      </c>
      <c r="G46" s="139">
        <f t="shared" si="6"/>
        <v>0</v>
      </c>
      <c r="H46" s="143"/>
      <c r="I46" s="136">
        <v>5000</v>
      </c>
      <c r="J46" s="143"/>
      <c r="K46" s="141"/>
      <c r="L46" s="142">
        <f>I46*K46</f>
        <v>0</v>
      </c>
      <c r="M46" s="139">
        <f t="shared" si="8"/>
        <v>0</v>
      </c>
      <c r="N46" s="143"/>
      <c r="O46" s="136">
        <v>5000</v>
      </c>
      <c r="P46" s="143"/>
      <c r="Q46" s="141"/>
      <c r="R46" s="142">
        <f>O46*Q46</f>
        <v>0</v>
      </c>
      <c r="S46" s="139">
        <f t="shared" si="9"/>
        <v>0</v>
      </c>
      <c r="T46" s="143"/>
      <c r="U46" s="136">
        <v>5000</v>
      </c>
      <c r="V46" s="143"/>
      <c r="W46" s="141"/>
      <c r="X46" s="142">
        <f>U46*W46</f>
        <v>0</v>
      </c>
    </row>
    <row r="47" spans="1:24" ht="15.75" thickBot="1" x14ac:dyDescent="0.3">
      <c r="A47" s="207" t="s">
        <v>99</v>
      </c>
      <c r="B47" s="205"/>
      <c r="C47" s="205"/>
      <c r="D47" s="205"/>
      <c r="E47" s="208"/>
      <c r="F47" s="201">
        <f>SUM(F44:F46)</f>
        <v>0</v>
      </c>
      <c r="G47" s="207" t="str">
        <f>A47</f>
        <v>Summa bidrag i annat än pengar</v>
      </c>
      <c r="H47" s="205"/>
      <c r="I47" s="205"/>
      <c r="J47" s="205"/>
      <c r="K47" s="208"/>
      <c r="L47" s="201">
        <f>SUM(L44:L46)</f>
        <v>0</v>
      </c>
      <c r="M47" s="207" t="str">
        <f>A47</f>
        <v>Summa bidrag i annat än pengar</v>
      </c>
      <c r="N47" s="205"/>
      <c r="O47" s="205"/>
      <c r="P47" s="205"/>
      <c r="Q47" s="208"/>
      <c r="R47" s="201">
        <f>SUM(R44:R46)</f>
        <v>0</v>
      </c>
      <c r="S47" s="207" t="str">
        <f>A47</f>
        <v>Summa bidrag i annat än pengar</v>
      </c>
      <c r="T47" s="205"/>
      <c r="U47" s="205"/>
      <c r="V47" s="205"/>
      <c r="W47" s="208"/>
      <c r="X47" s="201">
        <f>SUM(X44:X46)</f>
        <v>0</v>
      </c>
    </row>
    <row r="48" spans="1:24" x14ac:dyDescent="0.25">
      <c r="A48" t="s">
        <v>100</v>
      </c>
      <c r="F48" s="23">
        <f>F11+F17+F22+F27+F31+F35+F39+F44+F45+F46</f>
        <v>0</v>
      </c>
      <c r="G48" s="23" t="str">
        <f>A48</f>
        <v>SUMMA AKTUELLT ÅR TOTALA KOSTNADER KONTROLL</v>
      </c>
      <c r="H48" s="23"/>
      <c r="I48" s="23"/>
      <c r="J48" s="23"/>
      <c r="K48" s="23"/>
      <c r="L48" s="23">
        <f>L11+L17+L22+L27+L31+L35+L39+L44+L45+L46</f>
        <v>0</v>
      </c>
      <c r="M48" t="str">
        <f>A48</f>
        <v>SUMMA AKTUELLT ÅR TOTALA KOSTNADER KONTROLL</v>
      </c>
      <c r="R48" s="23">
        <f>R11+R17+R22+R27+R31+R35+R39+R44+R45+R46</f>
        <v>0</v>
      </c>
      <c r="S48" t="str">
        <f>A48</f>
        <v>SUMMA AKTUELLT ÅR TOTALA KOSTNADER KONTROLL</v>
      </c>
      <c r="X48" s="23">
        <f>X11+X17+X22+X27+X31+X35+X39+X44+X45+X46</f>
        <v>0</v>
      </c>
    </row>
    <row r="50" spans="1:19" x14ac:dyDescent="0.25">
      <c r="A50" t="s">
        <v>31</v>
      </c>
      <c r="G50" t="s">
        <v>31</v>
      </c>
      <c r="M50" t="s">
        <v>31</v>
      </c>
      <c r="S50" t="s">
        <v>31</v>
      </c>
    </row>
  </sheetData>
  <mergeCells count="60">
    <mergeCell ref="M20:O20"/>
    <mergeCell ref="G20:I20"/>
    <mergeCell ref="A37:D37"/>
    <mergeCell ref="G37:J37"/>
    <mergeCell ref="M37:P37"/>
    <mergeCell ref="M27:P27"/>
    <mergeCell ref="M21:O21"/>
    <mergeCell ref="G21:I21"/>
    <mergeCell ref="A30:D30"/>
    <mergeCell ref="G30:J30"/>
    <mergeCell ref="M30:P30"/>
    <mergeCell ref="A34:D34"/>
    <mergeCell ref="G34:J34"/>
    <mergeCell ref="M34:P34"/>
    <mergeCell ref="A33:D33"/>
    <mergeCell ref="G33:J33"/>
    <mergeCell ref="A40:E40"/>
    <mergeCell ref="G40:K40"/>
    <mergeCell ref="A38:D38"/>
    <mergeCell ref="G38:J38"/>
    <mergeCell ref="M38:P38"/>
    <mergeCell ref="M40:Q40"/>
    <mergeCell ref="A47:E47"/>
    <mergeCell ref="G47:K47"/>
    <mergeCell ref="M47:Q47"/>
    <mergeCell ref="M16:O16"/>
    <mergeCell ref="G25:J25"/>
    <mergeCell ref="G26:J26"/>
    <mergeCell ref="A16:C16"/>
    <mergeCell ref="A26:D26"/>
    <mergeCell ref="M25:P25"/>
    <mergeCell ref="M26:P26"/>
    <mergeCell ref="A27:D27"/>
    <mergeCell ref="A21:C21"/>
    <mergeCell ref="A25:D25"/>
    <mergeCell ref="A20:C20"/>
    <mergeCell ref="G16:I16"/>
    <mergeCell ref="G27:J27"/>
    <mergeCell ref="A14:C14"/>
    <mergeCell ref="G14:I14"/>
    <mergeCell ref="M14:O14"/>
    <mergeCell ref="A15:C15"/>
    <mergeCell ref="G15:I15"/>
    <mergeCell ref="M15:O15"/>
    <mergeCell ref="S14:U14"/>
    <mergeCell ref="S15:U15"/>
    <mergeCell ref="S16:U16"/>
    <mergeCell ref="S25:V25"/>
    <mergeCell ref="S26:V26"/>
    <mergeCell ref="S27:V27"/>
    <mergeCell ref="S30:V30"/>
    <mergeCell ref="S34:V34"/>
    <mergeCell ref="S20:U20"/>
    <mergeCell ref="S21:U21"/>
    <mergeCell ref="M33:P33"/>
    <mergeCell ref="S40:W40"/>
    <mergeCell ref="S47:W47"/>
    <mergeCell ref="S33:V33"/>
    <mergeCell ref="S38:V38"/>
    <mergeCell ref="S37:V37"/>
  </mergeCells>
  <pageMargins left="0.7" right="0.7" top="0.75" bottom="0.75" header="0.3" footer="0.3"/>
  <pageSetup paperSize="9" scale="92" orientation="portrait" r:id="rId1"/>
  <headerFooter>
    <oddHeader>&amp;C&amp;K09-023Specifikation BUDGET SEK Regionala projekt</oddHeader>
  </headerFooter>
  <colBreaks count="1" manualBreakCount="1">
    <brk id="6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57E086120163540AC225BD26743F64A" ma:contentTypeVersion="10" ma:contentTypeDescription="Skapa ett nytt dokument." ma:contentTypeScope="" ma:versionID="498c8ab17678f7201ab8ea95d7b0125e">
  <xsd:schema xmlns:xsd="http://www.w3.org/2001/XMLSchema" xmlns:xs="http://www.w3.org/2001/XMLSchema" xmlns:p="http://schemas.microsoft.com/office/2006/metadata/properties" xmlns:ns2="596d98e2-ed17-4f81-992c-16df3018590e" xmlns:ns3="e9d45e8a-2bed-4ed6-bd59-e604a9547ee0" targetNamespace="http://schemas.microsoft.com/office/2006/metadata/properties" ma:root="true" ma:fieldsID="1acb40febcc55dbc43b7589cb73837f8" ns2:_="" ns3:_="">
    <xsd:import namespace="596d98e2-ed17-4f81-992c-16df3018590e"/>
    <xsd:import namespace="e9d45e8a-2bed-4ed6-bd59-e604a9547ee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6d98e2-ed17-4f81-992c-16df3018590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9d45e8a-2bed-4ed6-bd59-e604a9547ee0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67CDE8C-14D1-4EEA-9178-F7017D82DFF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A1E7CFB-76D7-4235-934C-7A2C63397B5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96d98e2-ed17-4f81-992c-16df3018590e"/>
    <ds:schemaRef ds:uri="e9d45e8a-2bed-4ed6-bd59-e604a9547ee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B1D150E-9DD1-4494-9560-1FE05840C4B9}">
  <ds:schemaRefs>
    <ds:schemaRef ds:uri="http://purl.org/dc/terms/"/>
    <ds:schemaRef ds:uri="http://schemas.openxmlformats.org/package/2006/metadata/core-properties"/>
    <ds:schemaRef ds:uri="e9d45e8a-2bed-4ed6-bd59-e604a9547ee0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596d98e2-ed17-4f81-992c-16df3018590e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3</vt:i4>
      </vt:variant>
      <vt:variant>
        <vt:lpstr>Namngivna områden</vt:lpstr>
      </vt:variant>
      <vt:variant>
        <vt:i4>1</vt:i4>
      </vt:variant>
    </vt:vector>
  </HeadingPairs>
  <TitlesOfParts>
    <vt:vector size="4" baseType="lpstr">
      <vt:lpstr>Anvisningar</vt:lpstr>
      <vt:lpstr>Budget</vt:lpstr>
      <vt:lpstr>Specifikation</vt:lpstr>
      <vt:lpstr>Anvisningar!Utskriftsområde</vt:lpstr>
    </vt:vector>
  </TitlesOfParts>
  <Manager/>
  <Company>Your Company Name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Your User Name</dc:creator>
  <cp:keywords/>
  <dc:description/>
  <cp:lastModifiedBy>AnnaKarin</cp:lastModifiedBy>
  <cp:revision/>
  <cp:lastPrinted>2021-06-03T08:01:47Z</cp:lastPrinted>
  <dcterms:created xsi:type="dcterms:W3CDTF">2008-04-28T07:00:53Z</dcterms:created>
  <dcterms:modified xsi:type="dcterms:W3CDTF">2024-03-07T12:20:19Z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0x010100C57E086120163540AC225BD26743F64A</vt:lpwstr>
  </property>
</Properties>
</file>